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026972\Desktop\"/>
    </mc:Choice>
  </mc:AlternateContent>
  <bookViews>
    <workbookView xWindow="600" yWindow="108" windowWidth="19398" windowHeight="8058"/>
  </bookViews>
  <sheets>
    <sheet name="R5" sheetId="4" r:id="rId1"/>
    <sheet name="R4" sheetId="1" r:id="rId2"/>
    <sheet name="Sheet2" sheetId="2" r:id="rId3"/>
    <sheet name="Sheet3" sheetId="3" r:id="rId4"/>
  </sheets>
  <definedNames>
    <definedName name="_xlnm.Print_Area" localSheetId="1">'R4'!$A$1:$N$51</definedName>
    <definedName name="_xlnm.Print_Area" localSheetId="0">'R5'!$A$1:$N$68</definedName>
    <definedName name="_xlnm.Print_Titles" localSheetId="1">'R4'!$3:$3</definedName>
    <definedName name="_xlnm.Print_Titles" localSheetId="0">'R5'!$3:$3</definedName>
  </definedNames>
  <calcPr calcId="162913"/>
</workbook>
</file>

<file path=xl/calcChain.xml><?xml version="1.0" encoding="utf-8"?>
<calcChain xmlns="http://schemas.openxmlformats.org/spreadsheetml/2006/main">
  <c r="G4" i="4" l="1"/>
  <c r="L68" i="4" l="1"/>
  <c r="G34" i="4"/>
  <c r="E34" i="4"/>
  <c r="E4" i="4"/>
  <c r="L51" i="1" l="1"/>
  <c r="E34" i="1" l="1"/>
  <c r="E4" i="1" l="1"/>
  <c r="G4" i="1" l="1"/>
  <c r="G34" i="1"/>
</calcChain>
</file>

<file path=xl/sharedStrings.xml><?xml version="1.0" encoding="utf-8"?>
<sst xmlns="http://schemas.openxmlformats.org/spreadsheetml/2006/main" count="142" uniqueCount="78">
  <si>
    <t>貸出</t>
    <rPh sb="0" eb="2">
      <t>カシダシ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</si>
  <si>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</si>
  <si>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</si>
  <si>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利用者等</t>
    <rPh sb="0" eb="3">
      <t>リヨウシャ</t>
    </rPh>
    <rPh sb="3" eb="4">
      <t>トウ</t>
    </rPh>
    <phoneticPr fontId="2"/>
  </si>
  <si>
    <t>利用形態</t>
    <rPh sb="0" eb="2">
      <t>リヨウ</t>
    </rPh>
    <rPh sb="2" eb="4">
      <t>ケイタイ</t>
    </rPh>
    <phoneticPr fontId="2"/>
  </si>
  <si>
    <t>人</t>
    <rPh sb="0" eb="1">
      <t>ニン</t>
    </rPh>
    <phoneticPr fontId="2"/>
  </si>
  <si>
    <t>№</t>
    <phoneticPr fontId="2"/>
  </si>
  <si>
    <t>備考</t>
    <rPh sb="0" eb="2">
      <t>ビコウ</t>
    </rPh>
    <phoneticPr fontId="2"/>
  </si>
  <si>
    <t>実績人数</t>
    <rPh sb="0" eb="2">
      <t>ジッセキ</t>
    </rPh>
    <rPh sb="2" eb="4">
      <t>ニンズウ</t>
    </rPh>
    <phoneticPr fontId="2"/>
  </si>
  <si>
    <t>人/</t>
    <rPh sb="0" eb="1">
      <t>ヒト</t>
    </rPh>
    <phoneticPr fontId="2"/>
  </si>
  <si>
    <t>回</t>
    <rPh sb="0" eb="1">
      <t>カイ</t>
    </rPh>
    <phoneticPr fontId="2"/>
  </si>
  <si>
    <t>人/</t>
    <phoneticPr fontId="2"/>
  </si>
  <si>
    <t>他</t>
    <rPh sb="0" eb="1">
      <t>ホカ</t>
    </rPh>
    <phoneticPr fontId="2"/>
  </si>
  <si>
    <t>人/</t>
    <rPh sb="0" eb="1">
      <t>ニン</t>
    </rPh>
    <phoneticPr fontId="2"/>
  </si>
  <si>
    <t>資料1-2</t>
    <rPh sb="0" eb="2">
      <t>シリョウ</t>
    </rPh>
    <phoneticPr fontId="2"/>
  </si>
  <si>
    <t>美術館自主企画等</t>
    <rPh sb="0" eb="3">
      <t>ビジュツカン</t>
    </rPh>
    <rPh sb="3" eb="5">
      <t>ジシュ</t>
    </rPh>
    <rPh sb="5" eb="7">
      <t>キカク</t>
    </rPh>
    <rPh sb="7" eb="8">
      <t>トウ</t>
    </rPh>
    <phoneticPr fontId="2"/>
  </si>
  <si>
    <t>普及</t>
    <rPh sb="0" eb="2">
      <t>フキュウ</t>
    </rPh>
    <phoneticPr fontId="2"/>
  </si>
  <si>
    <t>第1回栃尾美術館協議会</t>
    <rPh sb="0" eb="1">
      <t>ダイ</t>
    </rPh>
    <rPh sb="2" eb="3">
      <t>カイ</t>
    </rPh>
    <rPh sb="3" eb="5">
      <t>トチオ</t>
    </rPh>
    <rPh sb="5" eb="8">
      <t>ビジュツカン</t>
    </rPh>
    <rPh sb="8" eb="11">
      <t>キョウギカイ</t>
    </rPh>
    <phoneticPr fontId="2"/>
  </si>
  <si>
    <t>利用者合計　延</t>
    <rPh sb="0" eb="3">
      <t>リヨウシャ</t>
    </rPh>
    <rPh sb="3" eb="5">
      <t>ゴウケイ</t>
    </rPh>
    <rPh sb="6" eb="7">
      <t>ノ</t>
    </rPh>
    <phoneticPr fontId="2"/>
  </si>
  <si>
    <t>かな研究会</t>
    <rPh sb="2" eb="5">
      <t>ケンキュウカイ</t>
    </rPh>
    <phoneticPr fontId="2"/>
  </si>
  <si>
    <t>栃陶会</t>
    <rPh sb="0" eb="1">
      <t>トチ</t>
    </rPh>
    <rPh sb="1" eb="2">
      <t>トウ</t>
    </rPh>
    <rPh sb="2" eb="3">
      <t>カイ</t>
    </rPh>
    <phoneticPr fontId="2"/>
  </si>
  <si>
    <t>とちびまつり</t>
    <phoneticPr fontId="2"/>
  </si>
  <si>
    <t>刈谷田中学校職場体験</t>
    <rPh sb="0" eb="6">
      <t>カリヤタチュウガッコウ</t>
    </rPh>
    <rPh sb="6" eb="10">
      <t>ショクバタイケン</t>
    </rPh>
    <phoneticPr fontId="2"/>
  </si>
  <si>
    <t>のべ約</t>
    <rPh sb="2" eb="3">
      <t>ヤク</t>
    </rPh>
    <phoneticPr fontId="2"/>
  </si>
  <si>
    <t>令和４年度　アトリエ利用状況</t>
    <rPh sb="0" eb="2">
      <t>レイワ</t>
    </rPh>
    <phoneticPr fontId="2"/>
  </si>
  <si>
    <t>フラワーサークルしおん</t>
    <phoneticPr fontId="2"/>
  </si>
  <si>
    <t>絵画サークル</t>
    <rPh sb="0" eb="2">
      <t>カイガ</t>
    </rPh>
    <phoneticPr fontId="2"/>
  </si>
  <si>
    <t>大島写真クラブ</t>
    <rPh sb="0" eb="2">
      <t>オオシマ</t>
    </rPh>
    <rPh sb="2" eb="4">
      <t>シャシン</t>
    </rPh>
    <phoneticPr fontId="2"/>
  </si>
  <si>
    <t>個人</t>
    <rPh sb="0" eb="2">
      <t>コジン</t>
    </rPh>
    <phoneticPr fontId="2"/>
  </si>
  <si>
    <t>陶芸講座「私の器をつくろう～丸平皿～」</t>
    <rPh sb="14" eb="17">
      <t>マルヒラザラ</t>
    </rPh>
    <phoneticPr fontId="2"/>
  </si>
  <si>
    <t>ワイヤークラフト講座「ワイヤーでつくるぞうさん」</t>
    <rPh sb="8" eb="10">
      <t>コウザ</t>
    </rPh>
    <phoneticPr fontId="2"/>
  </si>
  <si>
    <t>秋葉中学校職場体験</t>
    <rPh sb="0" eb="2">
      <t>アキバ</t>
    </rPh>
    <rPh sb="2" eb="5">
      <t>チュウガッコウ</t>
    </rPh>
    <rPh sb="5" eb="9">
      <t>ショクバタイケン</t>
    </rPh>
    <phoneticPr fontId="2"/>
  </si>
  <si>
    <t>夏休み☆こども造形講座「陶芸にちょうせん！」</t>
  </si>
  <si>
    <t>夏休み☆こども造形講座「のびーる　おりがみアート」</t>
    <rPh sb="0" eb="2">
      <t>ナツヤス</t>
    </rPh>
    <rPh sb="7" eb="11">
      <t>ゾウケイコウザ</t>
    </rPh>
    <phoneticPr fontId="2"/>
  </si>
  <si>
    <t>夏休み☆こども造形講座「オリジナル時計をつくろう」</t>
    <rPh sb="0" eb="2">
      <t>ナツヤス</t>
    </rPh>
    <rPh sb="7" eb="11">
      <t>ゾウケイコウザ</t>
    </rPh>
    <rPh sb="17" eb="19">
      <t>トケイ</t>
    </rPh>
    <phoneticPr fontId="2"/>
  </si>
  <si>
    <t>メコ☆しろSweets食品サンプル教室</t>
    <rPh sb="11" eb="13">
      <t>ショクヒン</t>
    </rPh>
    <rPh sb="17" eb="19">
      <t>キョウシツ</t>
    </rPh>
    <phoneticPr fontId="2"/>
  </si>
  <si>
    <t>目的外使用</t>
    <rPh sb="0" eb="3">
      <t>モクテキガイ</t>
    </rPh>
    <rPh sb="3" eb="5">
      <t>シヨウ</t>
    </rPh>
    <phoneticPr fontId="2"/>
  </si>
  <si>
    <t>齋藤槙ワークショップ「じゃばら絵本をつくってみよう‼」</t>
    <rPh sb="0" eb="3">
      <t>サイトウマキ</t>
    </rPh>
    <rPh sb="15" eb="17">
      <t>エホン</t>
    </rPh>
    <phoneticPr fontId="2"/>
  </si>
  <si>
    <t>双葉保育園ワークショップ（年長）</t>
    <rPh sb="0" eb="5">
      <t>フタバホイクエン</t>
    </rPh>
    <rPh sb="13" eb="15">
      <t>ネンチョウ</t>
    </rPh>
    <phoneticPr fontId="2"/>
  </si>
  <si>
    <t>双葉保育園ワークショップ（年中）</t>
    <rPh sb="0" eb="5">
      <t>フタバホイクエン</t>
    </rPh>
    <rPh sb="13" eb="15">
      <t>ネンジュウ</t>
    </rPh>
    <phoneticPr fontId="2"/>
  </si>
  <si>
    <t>双葉保育園ワークショップ（年少）</t>
    <rPh sb="0" eb="5">
      <t>フタバホイクエン</t>
    </rPh>
    <rPh sb="13" eb="15">
      <t>ネンショウ</t>
    </rPh>
    <phoneticPr fontId="2"/>
  </si>
  <si>
    <t>開催予定</t>
    <rPh sb="0" eb="2">
      <t>カイサイ</t>
    </rPh>
    <rPh sb="2" eb="4">
      <t>ヨテイ</t>
    </rPh>
    <phoneticPr fontId="2"/>
  </si>
  <si>
    <t>2022.11.現在</t>
    <rPh sb="8" eb="10">
      <t>ゲンザイ</t>
    </rPh>
    <phoneticPr fontId="2"/>
  </si>
  <si>
    <t>齋藤槙サイン会</t>
    <rPh sb="0" eb="3">
      <t>サイトウマキ</t>
    </rPh>
    <rPh sb="6" eb="7">
      <t>カイ</t>
    </rPh>
    <phoneticPr fontId="2"/>
  </si>
  <si>
    <t>令和５年度　アトリエ利用状況</t>
    <rPh sb="0" eb="2">
      <t>レイワ</t>
    </rPh>
    <phoneticPr fontId="2"/>
  </si>
  <si>
    <t>刀剣入門講座</t>
    <rPh sb="0" eb="6">
      <t>トウケンニュウモンコウザ</t>
    </rPh>
    <phoneticPr fontId="17"/>
  </si>
  <si>
    <t>絵画サークル</t>
    <rPh sb="0" eb="2">
      <t>カイガ</t>
    </rPh>
    <phoneticPr fontId="17"/>
  </si>
  <si>
    <t>鈴木孝枝（写真展講評会）</t>
    <rPh sb="0" eb="2">
      <t>スズキ</t>
    </rPh>
    <rPh sb="2" eb="4">
      <t>タカエ</t>
    </rPh>
    <rPh sb="5" eb="7">
      <t>シャシン</t>
    </rPh>
    <rPh sb="7" eb="8">
      <t>テン</t>
    </rPh>
    <rPh sb="8" eb="10">
      <t>コウヒョウ</t>
    </rPh>
    <rPh sb="10" eb="11">
      <t>カイ</t>
    </rPh>
    <phoneticPr fontId="17"/>
  </si>
  <si>
    <t>初心者からの写真講座①</t>
    <rPh sb="0" eb="3">
      <t>ショシンシャ</t>
    </rPh>
    <rPh sb="6" eb="8">
      <t>シャシン</t>
    </rPh>
    <rPh sb="8" eb="10">
      <t>コウザ</t>
    </rPh>
    <phoneticPr fontId="17"/>
  </si>
  <si>
    <t>初心者からの写真講座②</t>
    <rPh sb="0" eb="3">
      <t>ショシンシャ</t>
    </rPh>
    <rPh sb="6" eb="8">
      <t>シャシン</t>
    </rPh>
    <rPh sb="8" eb="10">
      <t>コウザ</t>
    </rPh>
    <phoneticPr fontId="17"/>
  </si>
  <si>
    <t>つきいち☆アート「刀剣×ペーパークラフト」</t>
    <rPh sb="9" eb="11">
      <t>トウケン</t>
    </rPh>
    <phoneticPr fontId="17"/>
  </si>
  <si>
    <t>初心者からの写真講座③</t>
    <rPh sb="0" eb="3">
      <t>ショシンシャ</t>
    </rPh>
    <rPh sb="6" eb="8">
      <t>シャシン</t>
    </rPh>
    <rPh sb="8" eb="10">
      <t>コウザ</t>
    </rPh>
    <phoneticPr fontId="17"/>
  </si>
  <si>
    <t>つきいち☆アート「エコでカワイイ♡ペーパービーズのアクセサリー」</t>
    <phoneticPr fontId="17"/>
  </si>
  <si>
    <t>刈谷田中学校職場体験</t>
    <rPh sb="0" eb="3">
      <t>カリヤタ</t>
    </rPh>
    <rPh sb="3" eb="6">
      <t>チュウガッコウ</t>
    </rPh>
    <rPh sb="6" eb="8">
      <t>ショクバ</t>
    </rPh>
    <rPh sb="8" eb="10">
      <t>タイケン</t>
    </rPh>
    <phoneticPr fontId="17"/>
  </si>
  <si>
    <t>秋葉中学校美術部展示作業</t>
    <rPh sb="0" eb="2">
      <t>アキバ</t>
    </rPh>
    <rPh sb="2" eb="5">
      <t>チュウガッコウ</t>
    </rPh>
    <rPh sb="5" eb="8">
      <t>ビジュツブ</t>
    </rPh>
    <rPh sb="8" eb="10">
      <t>テンジ</t>
    </rPh>
    <rPh sb="10" eb="12">
      <t>サギョウ</t>
    </rPh>
    <phoneticPr fontId="17"/>
  </si>
  <si>
    <t>第1回栃尾美術館協議会</t>
    <rPh sb="0" eb="1">
      <t>ダイ</t>
    </rPh>
    <rPh sb="2" eb="3">
      <t>カイ</t>
    </rPh>
    <rPh sb="3" eb="5">
      <t>トチオ</t>
    </rPh>
    <rPh sb="5" eb="8">
      <t>ビジュツカン</t>
    </rPh>
    <rPh sb="8" eb="11">
      <t>キョウギカイ</t>
    </rPh>
    <phoneticPr fontId="17"/>
  </si>
  <si>
    <t>秋葉中学校職場体験</t>
    <rPh sb="0" eb="2">
      <t>アキバ</t>
    </rPh>
    <rPh sb="2" eb="5">
      <t>チュウガッコウ</t>
    </rPh>
    <rPh sb="5" eb="7">
      <t>ショクバ</t>
    </rPh>
    <rPh sb="7" eb="9">
      <t>タイケン</t>
    </rPh>
    <phoneticPr fontId="17"/>
  </si>
  <si>
    <t>秋葉中学校美術部撤去作業</t>
    <rPh sb="0" eb="2">
      <t>アキバ</t>
    </rPh>
    <rPh sb="2" eb="5">
      <t>チュウガッコウ</t>
    </rPh>
    <rPh sb="5" eb="8">
      <t>ビジュツブ</t>
    </rPh>
    <rPh sb="8" eb="10">
      <t>テッキョ</t>
    </rPh>
    <rPh sb="10" eb="12">
      <t>サギョウ</t>
    </rPh>
    <phoneticPr fontId="17"/>
  </si>
  <si>
    <t>夏休み☆まいにち工作「コッパで工作」つむぎ利用</t>
    <rPh sb="8" eb="10">
      <t>コウサク</t>
    </rPh>
    <rPh sb="15" eb="17">
      <t>コウサク</t>
    </rPh>
    <rPh sb="21" eb="23">
      <t>リヨウ</t>
    </rPh>
    <phoneticPr fontId="17"/>
  </si>
  <si>
    <t>夏休み☆こども造形講座「ファッションデザイナーにちょうせん！」</t>
    <rPh sb="0" eb="2">
      <t>ナツヤス</t>
    </rPh>
    <rPh sb="7" eb="9">
      <t>ゾウケイ</t>
    </rPh>
    <rPh sb="9" eb="11">
      <t>コウザ</t>
    </rPh>
    <phoneticPr fontId="17"/>
  </si>
  <si>
    <t>初心者からの写真講座④</t>
    <rPh sb="0" eb="3">
      <t>ショシンシャ</t>
    </rPh>
    <rPh sb="6" eb="8">
      <t>シャシン</t>
    </rPh>
    <rPh sb="8" eb="10">
      <t>コウザ</t>
    </rPh>
    <phoneticPr fontId="17"/>
  </si>
  <si>
    <t>つきいち☆アート「ダンボール織りでアート」</t>
    <rPh sb="14" eb="15">
      <t>オ</t>
    </rPh>
    <phoneticPr fontId="17"/>
  </si>
  <si>
    <t>中村重敏（写真講座補習）</t>
    <rPh sb="0" eb="2">
      <t>ナカムラ</t>
    </rPh>
    <rPh sb="2" eb="4">
      <t>シゲトシ</t>
    </rPh>
    <rPh sb="5" eb="9">
      <t>シャシンコウザ</t>
    </rPh>
    <rPh sb="9" eb="11">
      <t>ホシュウ</t>
    </rPh>
    <phoneticPr fontId="17"/>
  </si>
  <si>
    <t>放課後等デイサービスつむぎ（ランプ作り）</t>
    <rPh sb="0" eb="3">
      <t>ホウカゴ</t>
    </rPh>
    <rPh sb="3" eb="4">
      <t>ナド</t>
    </rPh>
    <rPh sb="17" eb="18">
      <t>ツク</t>
    </rPh>
    <phoneticPr fontId="17"/>
  </si>
  <si>
    <t>午前</t>
    <rPh sb="0" eb="2">
      <t>ゴゼン</t>
    </rPh>
    <phoneticPr fontId="17"/>
  </si>
  <si>
    <t>午後</t>
    <rPh sb="0" eb="2">
      <t>ゴゴ</t>
    </rPh>
    <phoneticPr fontId="17"/>
  </si>
  <si>
    <t>夏休み☆こども造形講座「オリジナル時計を作ろう」</t>
    <rPh sb="0" eb="2">
      <t>ナツヤス</t>
    </rPh>
    <rPh sb="7" eb="9">
      <t>ゾウケイ</t>
    </rPh>
    <rPh sb="9" eb="11">
      <t>コウザ</t>
    </rPh>
    <rPh sb="17" eb="19">
      <t>トケイ</t>
    </rPh>
    <rPh sb="20" eb="21">
      <t>ツク</t>
    </rPh>
    <phoneticPr fontId="17"/>
  </si>
  <si>
    <t>初心者からの写真講座⑤</t>
    <rPh sb="0" eb="3">
      <t>ショシンシャ</t>
    </rPh>
    <rPh sb="6" eb="8">
      <t>シャシン</t>
    </rPh>
    <rPh sb="8" eb="10">
      <t>コウザ</t>
    </rPh>
    <phoneticPr fontId="17"/>
  </si>
  <si>
    <t>つきいち☆アート「おしゃれなBOXづくり」</t>
    <phoneticPr fontId="17"/>
  </si>
  <si>
    <t>とちびまつり準備</t>
    <rPh sb="6" eb="8">
      <t>ジュンビ</t>
    </rPh>
    <phoneticPr fontId="17"/>
  </si>
  <si>
    <t>とちびまつり</t>
    <phoneticPr fontId="17"/>
  </si>
  <si>
    <t>のべ約</t>
    <rPh sb="2" eb="3">
      <t>ヤク</t>
    </rPh>
    <phoneticPr fontId="17"/>
  </si>
  <si>
    <t>2023.11.6現在</t>
    <rPh sb="9" eb="11">
      <t>ゲンザイ</t>
    </rPh>
    <phoneticPr fontId="2"/>
  </si>
  <si>
    <t>初心者からの写真講座⑧</t>
    <rPh sb="0" eb="3">
      <t>ショシンシャ</t>
    </rPh>
    <rPh sb="6" eb="8">
      <t>シャシン</t>
    </rPh>
    <rPh sb="8" eb="10">
      <t>コウザ</t>
    </rPh>
    <phoneticPr fontId="17"/>
  </si>
  <si>
    <t>つきいち☆アート「仮面で変身！」</t>
    <rPh sb="9" eb="11">
      <t>カメン</t>
    </rPh>
    <rPh sb="12" eb="14">
      <t>ヘンシン</t>
    </rPh>
    <phoneticPr fontId="17"/>
  </si>
  <si>
    <t>陶芸講座私の器をつくろう～お玉置き～</t>
    <rPh sb="0" eb="4">
      <t>トウゲイコウザ</t>
    </rPh>
    <rPh sb="4" eb="5">
      <t>ワタシ</t>
    </rPh>
    <rPh sb="6" eb="7">
      <t>ウツワ</t>
    </rPh>
    <rPh sb="12" eb="18">
      <t>カラオタマオキカラ</t>
    </rPh>
    <phoneticPr fontId="17"/>
  </si>
  <si>
    <t>つきいち☆アート「写真から描く　風景スケッチ画」</t>
    <rPh sb="9" eb="11">
      <t>シャシン</t>
    </rPh>
    <rPh sb="13" eb="14">
      <t>エガ</t>
    </rPh>
    <rPh sb="16" eb="18">
      <t>フウケイ</t>
    </rPh>
    <rPh sb="22" eb="23">
      <t>ガ</t>
    </rPh>
    <phoneticPr fontId="17"/>
  </si>
  <si>
    <t>第２回栃尾美術館協議会</t>
    <rPh sb="0" eb="1">
      <t>ダイ</t>
    </rPh>
    <rPh sb="2" eb="3">
      <t>カイ</t>
    </rPh>
    <rPh sb="3" eb="11">
      <t>トチオビジュツカンキョウギカイ</t>
    </rPh>
    <phoneticPr fontId="1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</si>
</sst>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5" x14ac:knownFonts="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b/>
      <sz val="16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sz val="10"/>
      <color indexed="8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rgb="FFFF000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9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9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9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textRotation="255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 shrinkToFi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Alignment="1">
      <alignment vertical="center" shrinkToFit="1"/>
    </xf>
    <xf numFmtId="0" fontId="7" fillId="0" borderId="0" xfId="0" applyFont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5" fillId="2" borderId="22" xfId="0" applyFont="1" applyFill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10" xfId="0" applyFont="1" applyBorder="1" applyAlignment="1">
      <alignment horizontal="right" vertical="center"/>
    </xf>
    <xf numFmtId="0" fontId="9" fillId="0" borderId="10" xfId="0" applyFont="1" applyBorder="1" applyAlignment="1">
      <alignment vertical="center" shrinkToFit="1"/>
    </xf>
    <xf numFmtId="0" fontId="9" fillId="0" borderId="11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horizontal="right" vertical="center"/>
    </xf>
    <xf numFmtId="0" fontId="9" fillId="0" borderId="15" xfId="0" applyFont="1" applyBorder="1" applyAlignment="1">
      <alignment vertical="center" shrinkToFit="1"/>
    </xf>
    <xf numFmtId="0" fontId="9" fillId="0" borderId="15" xfId="0" applyFont="1" applyBorder="1" applyAlignment="1">
      <alignment horizontal="right" vertical="center" shrinkToFit="1"/>
    </xf>
    <xf numFmtId="0" fontId="9" fillId="0" borderId="15" xfId="0" applyFont="1" applyBorder="1" applyAlignment="1">
      <alignment horizontal="left" vertical="center" shrinkToFit="1"/>
    </xf>
    <xf numFmtId="0" fontId="10" fillId="0" borderId="15" xfId="0" applyFont="1" applyBorder="1" applyAlignment="1">
      <alignment vertical="center" shrinkToFit="1"/>
    </xf>
    <xf numFmtId="0" fontId="10" fillId="0" borderId="5" xfId="0" applyFont="1" applyBorder="1" applyAlignment="1">
      <alignment horizontal="center" vertical="center"/>
    </xf>
    <xf numFmtId="0" fontId="10" fillId="0" borderId="18" xfId="0" applyFont="1" applyBorder="1" applyAlignment="1">
      <alignment horizontal="right" vertical="center"/>
    </xf>
    <xf numFmtId="0" fontId="12" fillId="0" borderId="6" xfId="0" applyFont="1" applyBorder="1" applyAlignment="1">
      <alignment vertical="center" shrinkToFit="1"/>
    </xf>
    <xf numFmtId="0" fontId="10" fillId="0" borderId="19" xfId="0" applyFont="1" applyBorder="1" applyAlignment="1">
      <alignment horizontal="right" vertical="center"/>
    </xf>
    <xf numFmtId="0" fontId="10" fillId="0" borderId="19" xfId="0" applyFont="1" applyBorder="1" applyAlignment="1">
      <alignment vertical="center" shrinkToFit="1"/>
    </xf>
    <xf numFmtId="0" fontId="10" fillId="0" borderId="16" xfId="0" applyFont="1" applyBorder="1" applyAlignment="1">
      <alignment horizontal="center" vertical="center"/>
    </xf>
    <xf numFmtId="0" fontId="10" fillId="0" borderId="17" xfId="0" applyFont="1" applyBorder="1" applyAlignment="1">
      <alignment vertical="center" shrinkToFit="1"/>
    </xf>
    <xf numFmtId="0" fontId="11" fillId="0" borderId="21" xfId="0" applyFont="1" applyBorder="1" applyAlignment="1">
      <alignment vertical="center" shrinkToFit="1"/>
    </xf>
    <xf numFmtId="0" fontId="10" fillId="0" borderId="20" xfId="0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0" fillId="0" borderId="13" xfId="0" applyFont="1" applyBorder="1" applyAlignment="1">
      <alignment vertical="center" shrinkToFit="1"/>
    </xf>
    <xf numFmtId="0" fontId="12" fillId="0" borderId="12" xfId="0" applyFont="1" applyBorder="1" applyAlignment="1">
      <alignment vertical="center" shrinkToFit="1"/>
    </xf>
    <xf numFmtId="0" fontId="10" fillId="0" borderId="27" xfId="0" applyFont="1" applyBorder="1" applyAlignment="1">
      <alignment vertical="center" shrinkToFit="1"/>
    </xf>
    <xf numFmtId="0" fontId="10" fillId="0" borderId="28" xfId="0" applyFont="1" applyBorder="1" applyAlignment="1">
      <alignment horizontal="center" vertical="center"/>
    </xf>
    <xf numFmtId="0" fontId="10" fillId="0" borderId="23" xfId="0" applyFont="1" applyBorder="1" applyAlignment="1">
      <alignment vertical="center" shrinkToFit="1"/>
    </xf>
    <xf numFmtId="0" fontId="12" fillId="0" borderId="14" xfId="0" applyFont="1" applyBorder="1" applyAlignment="1">
      <alignment vertical="center" shrinkToFit="1"/>
    </xf>
    <xf numFmtId="0" fontId="9" fillId="0" borderId="29" xfId="0" applyNumberFormat="1" applyFont="1" applyBorder="1" applyAlignment="1">
      <alignment horizontal="center" vertical="center"/>
    </xf>
    <xf numFmtId="0" fontId="14" fillId="0" borderId="27" xfId="0" applyFont="1" applyBorder="1" applyAlignment="1">
      <alignment horizontal="right" vertical="center"/>
    </xf>
    <xf numFmtId="0" fontId="14" fillId="0" borderId="18" xfId="0" applyFont="1" applyBorder="1" applyAlignment="1">
      <alignment horizontal="right" vertical="center"/>
    </xf>
    <xf numFmtId="0" fontId="14" fillId="0" borderId="15" xfId="0" applyFont="1" applyBorder="1" applyAlignment="1">
      <alignment horizontal="right" vertical="center"/>
    </xf>
    <xf numFmtId="0" fontId="15" fillId="0" borderId="0" xfId="0" applyFont="1" applyBorder="1" applyAlignment="1">
      <alignment horizontal="right" vertical="center"/>
    </xf>
    <xf numFmtId="0" fontId="16" fillId="0" borderId="0" xfId="0" applyFont="1" applyBorder="1" applyAlignment="1">
      <alignment horizontal="right" vertical="center" shrinkToFit="1"/>
    </xf>
    <xf numFmtId="0" fontId="14" fillId="0" borderId="16" xfId="0" applyFont="1" applyBorder="1" applyAlignment="1">
      <alignment horizontal="center" vertical="center"/>
    </xf>
    <xf numFmtId="0" fontId="14" fillId="0" borderId="17" xfId="0" applyFont="1" applyBorder="1" applyAlignment="1">
      <alignment vertical="center" shrinkToFit="1"/>
    </xf>
    <xf numFmtId="0" fontId="11" fillId="0" borderId="30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/>
    </xf>
    <xf numFmtId="0" fontId="14" fillId="0" borderId="33" xfId="0" applyFont="1" applyBorder="1" applyAlignment="1">
      <alignment vertical="center"/>
    </xf>
    <xf numFmtId="0" fontId="10" fillId="0" borderId="34" xfId="0" applyFont="1" applyBorder="1" applyAlignment="1">
      <alignment vertical="center"/>
    </xf>
    <xf numFmtId="0" fontId="10" fillId="0" borderId="35" xfId="0" applyFont="1" applyBorder="1" applyAlignment="1">
      <alignment horizontal="right" vertical="center"/>
    </xf>
    <xf numFmtId="0" fontId="10" fillId="0" borderId="35" xfId="0" applyFont="1" applyBorder="1" applyAlignment="1">
      <alignment vertical="center" shrinkToFit="1"/>
    </xf>
    <xf numFmtId="0" fontId="1" fillId="0" borderId="27" xfId="0" applyFont="1" applyBorder="1">
      <alignment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vertical="center"/>
    </xf>
    <xf numFmtId="0" fontId="14" fillId="0" borderId="8" xfId="0" applyFont="1" applyBorder="1" applyAlignment="1">
      <alignment horizontal="right" vertical="center"/>
    </xf>
    <xf numFmtId="0" fontId="10" fillId="0" borderId="7" xfId="0" applyFont="1" applyBorder="1" applyAlignment="1">
      <alignment vertical="center" shrinkToFit="1"/>
    </xf>
    <xf numFmtId="0" fontId="10" fillId="0" borderId="32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32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4" fillId="0" borderId="33" xfId="0" applyFont="1" applyBorder="1" applyAlignment="1">
      <alignment horizontal="right" vertical="center"/>
    </xf>
    <xf numFmtId="0" fontId="10" fillId="0" borderId="32" xfId="0" applyFont="1" applyBorder="1" applyAlignment="1">
      <alignment vertical="center" shrinkToFit="1"/>
    </xf>
    <xf numFmtId="0" fontId="20" fillId="0" borderId="6" xfId="0" applyFont="1" applyBorder="1" applyAlignment="1">
      <alignment horizontal="center" vertical="center" wrapText="1"/>
    </xf>
    <xf numFmtId="0" fontId="18" fillId="0" borderId="10" xfId="0" applyFont="1" applyBorder="1" applyAlignment="1">
      <alignment vertical="center" shrinkToFit="1"/>
    </xf>
    <xf numFmtId="0" fontId="20" fillId="0" borderId="12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3" xfId="0" applyFont="1" applyBorder="1" applyAlignment="1">
      <alignment vertical="center"/>
    </xf>
    <xf numFmtId="0" fontId="19" fillId="0" borderId="14" xfId="0" applyFont="1" applyBorder="1" applyAlignment="1">
      <alignment vertical="center"/>
    </xf>
    <xf numFmtId="0" fontId="19" fillId="0" borderId="15" xfId="0" applyFont="1" applyBorder="1" applyAlignment="1">
      <alignment horizontal="right" vertical="center"/>
    </xf>
    <xf numFmtId="0" fontId="18" fillId="0" borderId="15" xfId="0" applyFont="1" applyBorder="1" applyAlignment="1">
      <alignment vertical="center" shrinkToFit="1"/>
    </xf>
    <xf numFmtId="0" fontId="18" fillId="0" borderId="5" xfId="0" applyNumberFormat="1" applyFont="1" applyBorder="1" applyAlignment="1">
      <alignment horizontal="center" vertical="center"/>
    </xf>
    <xf numFmtId="0" fontId="18" fillId="0" borderId="15" xfId="0" applyFont="1" applyBorder="1" applyAlignment="1">
      <alignment horizontal="right" vertical="center" shrinkToFit="1"/>
    </xf>
    <xf numFmtId="0" fontId="18" fillId="0" borderId="15" xfId="0" applyFont="1" applyBorder="1" applyAlignment="1">
      <alignment horizontal="left" vertical="center" shrinkToFit="1"/>
    </xf>
    <xf numFmtId="0" fontId="19" fillId="0" borderId="15" xfId="0" applyFont="1" applyBorder="1" applyAlignment="1">
      <alignment vertical="center" shrinkToFit="1"/>
    </xf>
    <xf numFmtId="0" fontId="18" fillId="0" borderId="29" xfId="0" applyNumberFormat="1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vertical="center"/>
    </xf>
    <xf numFmtId="0" fontId="19" fillId="0" borderId="34" xfId="0" applyFont="1" applyBorder="1" applyAlignment="1">
      <alignment vertical="center"/>
    </xf>
    <xf numFmtId="0" fontId="19" fillId="0" borderId="35" xfId="0" applyFont="1" applyBorder="1" applyAlignment="1">
      <alignment horizontal="right" vertical="center"/>
    </xf>
    <xf numFmtId="0" fontId="19" fillId="0" borderId="35" xfId="0" applyFont="1" applyBorder="1" applyAlignment="1">
      <alignment vertical="center" shrinkToFit="1"/>
    </xf>
    <xf numFmtId="0" fontId="19" fillId="0" borderId="19" xfId="0" applyFont="1" applyBorder="1" applyAlignment="1">
      <alignment vertical="center" shrinkToFit="1"/>
    </xf>
    <xf numFmtId="0" fontId="19" fillId="0" borderId="27" xfId="0" applyFont="1" applyBorder="1" applyAlignment="1">
      <alignment vertical="center" shrinkToFit="1"/>
    </xf>
    <xf numFmtId="0" fontId="20" fillId="0" borderId="21" xfId="0" applyFont="1" applyBorder="1" applyAlignment="1">
      <alignment vertical="center" shrinkToFit="1"/>
    </xf>
    <xf numFmtId="0" fontId="19" fillId="0" borderId="18" xfId="0" applyFont="1" applyBorder="1" applyAlignment="1">
      <alignment horizontal="right" vertical="center"/>
    </xf>
    <xf numFmtId="0" fontId="19" fillId="0" borderId="7" xfId="0" applyFont="1" applyBorder="1" applyAlignment="1">
      <alignment vertical="center" shrinkToFit="1"/>
    </xf>
    <xf numFmtId="0" fontId="19" fillId="0" borderId="33" xfId="0" applyFont="1" applyBorder="1" applyAlignment="1">
      <alignment horizontal="right" vertical="center"/>
    </xf>
    <xf numFmtId="0" fontId="19" fillId="0" borderId="32" xfId="0" applyFont="1" applyBorder="1" applyAlignment="1">
      <alignment vertical="center" shrinkToFit="1"/>
    </xf>
    <xf numFmtId="0" fontId="21" fillId="0" borderId="7" xfId="0" applyNumberFormat="1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vertical="center"/>
    </xf>
    <xf numFmtId="0" fontId="14" fillId="0" borderId="9" xfId="0" applyFont="1" applyBorder="1" applyAlignment="1">
      <alignment vertical="center"/>
    </xf>
    <xf numFmtId="0" fontId="14" fillId="0" borderId="10" xfId="0" applyFont="1" applyBorder="1" applyAlignment="1">
      <alignment horizontal="right" vertical="center"/>
    </xf>
    <xf numFmtId="0" fontId="21" fillId="0" borderId="11" xfId="0" applyNumberFormat="1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13" xfId="0" applyFont="1" applyBorder="1" applyAlignment="1">
      <alignment vertical="center"/>
    </xf>
    <xf numFmtId="0" fontId="14" fillId="0" borderId="14" xfId="0" applyFont="1" applyBorder="1" applyAlignment="1">
      <alignment vertical="center"/>
    </xf>
    <xf numFmtId="0" fontId="21" fillId="0" borderId="5" xfId="0" applyNumberFormat="1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14" fillId="0" borderId="23" xfId="0" applyFont="1" applyBorder="1" applyAlignment="1">
      <alignment vertical="center" shrinkToFit="1"/>
    </xf>
    <xf numFmtId="0" fontId="22" fillId="0" borderId="6" xfId="0" applyFont="1" applyBorder="1" applyAlignment="1">
      <alignment vertical="center" shrinkToFit="1"/>
    </xf>
    <xf numFmtId="0" fontId="14" fillId="0" borderId="19" xfId="0" applyFont="1" applyBorder="1" applyAlignment="1">
      <alignment horizontal="right" vertical="center"/>
    </xf>
    <xf numFmtId="0" fontId="14" fillId="0" borderId="13" xfId="0" applyFont="1" applyBorder="1" applyAlignment="1">
      <alignment vertical="center" shrinkToFit="1"/>
    </xf>
    <xf numFmtId="0" fontId="22" fillId="0" borderId="14" xfId="0" applyFont="1" applyBorder="1" applyAlignment="1">
      <alignment vertical="center" shrinkToFit="1"/>
    </xf>
    <xf numFmtId="0" fontId="23" fillId="0" borderId="11" xfId="0" applyFont="1" applyBorder="1" applyAlignment="1">
      <alignment horizontal="center" vertical="center"/>
    </xf>
    <xf numFmtId="0" fontId="23" fillId="0" borderId="13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5" xfId="0" applyFont="1" applyBorder="1" applyAlignment="1">
      <alignment horizontal="right" vertical="center"/>
    </xf>
    <xf numFmtId="0" fontId="14" fillId="0" borderId="20" xfId="0" applyFont="1" applyBorder="1" applyAlignment="1">
      <alignment horizontal="center" vertical="center"/>
    </xf>
    <xf numFmtId="0" fontId="22" fillId="0" borderId="12" xfId="0" applyFont="1" applyBorder="1" applyAlignment="1">
      <alignment vertical="center" shrinkToFit="1"/>
    </xf>
    <xf numFmtId="0" fontId="24" fillId="0" borderId="21" xfId="0" applyFont="1" applyBorder="1" applyAlignment="1">
      <alignment vertical="center" shrinkToFit="1"/>
    </xf>
    <xf numFmtId="0" fontId="14" fillId="0" borderId="5" xfId="0" applyFont="1" applyBorder="1" applyAlignment="1">
      <alignment horizontal="center" vertical="center"/>
    </xf>
    <xf numFmtId="0" fontId="24" fillId="0" borderId="13" xfId="0" applyFont="1" applyBorder="1" applyAlignment="1">
      <alignment vertical="center" shrinkToFit="1"/>
    </xf>
    <xf numFmtId="0" fontId="21" fillId="0" borderId="15" xfId="0" applyFont="1" applyBorder="1" applyAlignment="1">
      <alignment vertical="center" shrinkToFit="1"/>
    </xf>
    <xf numFmtId="0" fontId="14" fillId="0" borderId="0" xfId="0" applyFont="1" applyBorder="1" applyAlignment="1">
      <alignment vertical="center" shrinkToFit="1"/>
    </xf>
    <xf numFmtId="0" fontId="14" fillId="0" borderId="8" xfId="0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shrinkToFit="1"/>
    </xf>
    <xf numFmtId="0" fontId="14" fillId="0" borderId="28" xfId="0" applyFont="1" applyBorder="1" applyAlignment="1">
      <alignment horizontal="center" vertical="center" textRotation="255"/>
    </xf>
    <xf numFmtId="0" fontId="14" fillId="0" borderId="20" xfId="0" applyFont="1" applyBorder="1" applyAlignment="1">
      <alignment horizontal="center" vertical="center" textRotation="255"/>
    </xf>
    <xf numFmtId="0" fontId="14" fillId="0" borderId="29" xfId="0" applyFont="1" applyBorder="1" applyAlignment="1">
      <alignment horizontal="center" vertical="center" textRotation="255"/>
    </xf>
    <xf numFmtId="38" fontId="7" fillId="0" borderId="0" xfId="1" applyFont="1" applyBorder="1" applyAlignment="1">
      <alignment horizontal="right" vertical="center"/>
    </xf>
    <xf numFmtId="0" fontId="22" fillId="0" borderId="28" xfId="0" applyFont="1" applyFill="1" applyBorder="1" applyAlignment="1">
      <alignment horizontal="center" vertical="center" textRotation="255" shrinkToFit="1"/>
    </xf>
    <xf numFmtId="0" fontId="22" fillId="0" borderId="20" xfId="0" applyFont="1" applyFill="1" applyBorder="1" applyAlignment="1">
      <alignment horizontal="center" vertical="center" textRotation="255" shrinkToFit="1"/>
    </xf>
    <xf numFmtId="0" fontId="22" fillId="0" borderId="29" xfId="0" applyFont="1" applyFill="1" applyBorder="1" applyAlignment="1">
      <alignment horizontal="center" vertical="center" textRotation="255" shrinkToFit="1"/>
    </xf>
    <xf numFmtId="0" fontId="24" fillId="0" borderId="28" xfId="0" applyFont="1" applyBorder="1" applyAlignment="1">
      <alignment horizontal="center" vertical="center" textRotation="255"/>
    </xf>
    <xf numFmtId="0" fontId="24" fillId="0" borderId="20" xfId="0" applyFont="1" applyBorder="1" applyAlignment="1">
      <alignment horizontal="center" vertical="center" textRotation="255"/>
    </xf>
    <xf numFmtId="0" fontId="24" fillId="0" borderId="29" xfId="0" applyFont="1" applyBorder="1" applyAlignment="1">
      <alignment horizontal="center" vertical="center" textRotation="255"/>
    </xf>
    <xf numFmtId="0" fontId="11" fillId="0" borderId="28" xfId="0" applyFont="1" applyBorder="1" applyAlignment="1">
      <alignment horizontal="center" vertical="center" textRotation="255"/>
    </xf>
    <xf numFmtId="0" fontId="11" fillId="0" borderId="29" xfId="0" applyFont="1" applyBorder="1" applyAlignment="1">
      <alignment horizontal="center" vertical="center" textRotation="255"/>
    </xf>
    <xf numFmtId="0" fontId="12" fillId="0" borderId="28" xfId="0" applyFont="1" applyFill="1" applyBorder="1" applyAlignment="1">
      <alignment horizontal="center" vertical="center" textRotation="255" shrinkToFit="1"/>
    </xf>
    <xf numFmtId="0" fontId="12" fillId="0" borderId="20" xfId="0" applyFont="1" applyFill="1" applyBorder="1" applyAlignment="1">
      <alignment horizontal="center" vertical="center" textRotation="255" shrinkToFit="1"/>
    </xf>
    <xf numFmtId="0" fontId="12" fillId="0" borderId="29" xfId="0" applyFont="1" applyFill="1" applyBorder="1" applyAlignment="1">
      <alignment horizontal="center" vertical="center" textRotation="255" shrinkToFit="1"/>
    </xf>
    <xf numFmtId="0" fontId="11" fillId="0" borderId="6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shrinkToFit="1"/>
    </xf>
    <xf numFmtId="0" fontId="11" fillId="0" borderId="27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 shrinkToFit="1"/>
    </xf>
    <xf numFmtId="0" fontId="11" fillId="0" borderId="0" xfId="0" applyFont="1" applyBorder="1" applyAlignment="1">
      <alignment horizontal="center" vertical="center" shrinkToFit="1"/>
    </xf>
    <xf numFmtId="0" fontId="11" fillId="0" borderId="2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 textRotation="255"/>
    </xf>
    <xf numFmtId="0" fontId="10" fillId="0" borderId="20" xfId="0" applyFont="1" applyBorder="1" applyAlignment="1">
      <alignment horizontal="center" vertical="center" textRotation="255"/>
    </xf>
    <xf numFmtId="0" fontId="10" fillId="0" borderId="29" xfId="0" applyFont="1" applyBorder="1" applyAlignment="1">
      <alignment horizontal="center" vertical="center" textRotation="255"/>
    </xf>
    <xf numFmtId="0" fontId="11" fillId="0" borderId="20" xfId="0" applyFont="1" applyBorder="1" applyAlignment="1">
      <alignment horizontal="center" vertical="center" textRotation="255"/>
    </xf>
    <xf numFmtId="0" fontId="11" fillId="0" borderId="6" xfId="0" applyFont="1" applyBorder="1" applyAlignment="1">
      <alignment horizontal="center" vertical="center" shrinkToFit="1"/>
    </xf>
    <xf numFmtId="0" fontId="11" fillId="0" borderId="12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center" vertical="center" shrinkToFit="1"/>
    </xf>
    <xf numFmtId="0" fontId="24" fillId="0" borderId="23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 shrinkToFit="1"/>
    </xf>
    <xf numFmtId="0" fontId="24" fillId="0" borderId="0" xfId="0" applyFont="1" applyBorder="1" applyAlignment="1">
      <alignment horizontal="center" vertical="center"/>
    </xf>
    <xf numFmtId="0" fontId="24" fillId="0" borderId="27" xfId="0" applyFont="1" applyBorder="1" applyAlignment="1">
      <alignment horizontal="center" vertical="center" shrinkToFit="1"/>
    </xf>
    <xf numFmtId="0" fontId="24" fillId="0" borderId="1" xfId="0" applyFont="1" applyBorder="1" applyAlignment="1">
      <alignment horizontal="center" vertical="center"/>
    </xf>
    <xf numFmtId="0" fontId="24" fillId="0" borderId="31" xfId="0" applyFont="1" applyBorder="1" applyAlignment="1">
      <alignment horizontal="center" vertical="center" shrinkToFit="1"/>
    </xf>
    <xf numFmtId="0" fontId="24" fillId="0" borderId="6" xfId="0" applyFont="1" applyBorder="1" applyAlignment="1">
      <alignment horizontal="center" vertical="center" shrinkToFit="1"/>
    </xf>
    <xf numFmtId="0" fontId="24" fillId="0" borderId="23" xfId="0" applyFont="1" applyBorder="1" applyAlignment="1">
      <alignment horizontal="center" vertical="center" shrinkToFit="1"/>
    </xf>
    <xf numFmtId="0" fontId="24" fillId="0" borderId="12" xfId="0" applyFont="1" applyBorder="1" applyAlignment="1">
      <alignment horizontal="center" vertical="center" shrinkToFit="1"/>
    </xf>
    <xf numFmtId="0" fontId="24" fillId="0" borderId="0" xfId="0" applyFont="1" applyBorder="1" applyAlignment="1">
      <alignment horizontal="center" vertical="center" shrinkToFit="1"/>
    </xf>
    <xf numFmtId="0" fontId="24" fillId="0" borderId="6" xfId="0" applyFont="1" applyBorder="1" applyAlignment="1">
      <alignment horizontal="center" vertical="center"/>
    </xf>
    <xf numFmtId="0" fontId="22" fillId="0" borderId="23" xfId="0" applyFont="1" applyBorder="1" applyAlignment="1">
      <alignment horizontal="center" vertical="center" shrinkToFit="1"/>
    </xf>
    <xf numFmtId="0" fontId="21" fillId="0" borderId="29" xfId="0" applyNumberFormat="1" applyFont="1" applyBorder="1" applyAlignment="1">
      <alignment horizontal="center" vertical="center"/>
    </xf>
    <xf numFmtId="0" fontId="24" fillId="0" borderId="30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shrinkToFit="1"/>
    </xf>
    <xf numFmtId="0" fontId="14" fillId="0" borderId="33" xfId="0" applyFont="1" applyBorder="1" applyAlignment="1">
      <alignment horizontal="center" vertical="center"/>
    </xf>
    <xf numFmtId="0" fontId="14" fillId="0" borderId="32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"/>
  <sheetViews>
    <sheetView tabSelected="1" view="pageBreakPreview" zoomScaleNormal="115" zoomScaleSheetLayoutView="100" workbookViewId="0">
      <selection activeCell="N55" sqref="N55"/>
    </sheetView>
  </sheetViews>
  <sheetFormatPr defaultColWidth="15.62890625" defaultRowHeight="20.100000000000001" customHeight="1" x14ac:dyDescent="0.3"/>
  <cols>
    <col min="1" max="1" width="6.1015625" style="3" customWidth="1"/>
    <col min="2" max="2" width="4.1015625" style="14" customWidth="1"/>
    <col min="3" max="3" width="3.1015625" style="14" customWidth="1"/>
    <col min="4" max="4" width="3.47265625" style="14" customWidth="1"/>
    <col min="5" max="5" width="3.26171875" style="14" customWidth="1"/>
    <col min="6" max="6" width="2.89453125" style="14" customWidth="1"/>
    <col min="7" max="8" width="2.734375" style="14" customWidth="1"/>
    <col min="9" max="10" width="3.62890625" style="14" bestFit="1" customWidth="1"/>
    <col min="11" max="11" width="35.1015625" style="16" customWidth="1"/>
    <col min="12" max="12" width="2.734375" style="17" customWidth="1"/>
    <col min="13" max="13" width="4.1015625" style="21" bestFit="1" customWidth="1"/>
    <col min="14" max="14" width="23" style="18" customWidth="1"/>
    <col min="15" max="16384" width="15.62890625" style="3"/>
  </cols>
  <sheetData>
    <row r="1" spans="1:16" ht="20.100000000000001" customHeight="1" x14ac:dyDescent="0.3">
      <c r="B1" s="22"/>
      <c r="C1" s="22"/>
      <c r="D1" s="22"/>
      <c r="E1" s="22"/>
      <c r="F1" s="22"/>
      <c r="G1" s="22"/>
      <c r="H1" s="22"/>
      <c r="I1" s="22"/>
      <c r="J1" s="22"/>
      <c r="K1" s="5" t="s">
        <v>44</v>
      </c>
      <c r="L1" s="22"/>
      <c r="M1" s="22"/>
      <c r="N1" s="62" t="s">
        <v>14</v>
      </c>
      <c r="O1" s="2"/>
      <c r="P1" s="2"/>
    </row>
    <row r="2" spans="1:16" ht="14.2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6"/>
      <c r="M2" s="20"/>
      <c r="N2" s="63" t="s">
        <v>72</v>
      </c>
      <c r="O2" s="2"/>
      <c r="P2" s="2"/>
    </row>
    <row r="3" spans="1:16" ht="23.25" customHeight="1" x14ac:dyDescent="0.3">
      <c r="B3" s="23" t="s">
        <v>6</v>
      </c>
      <c r="C3" s="138" t="s">
        <v>4</v>
      </c>
      <c r="D3" s="139"/>
      <c r="E3" s="139"/>
      <c r="F3" s="140"/>
      <c r="G3" s="140"/>
      <c r="H3" s="7"/>
      <c r="I3" s="8" t="s">
        <v>1</v>
      </c>
      <c r="J3" s="8" t="s">
        <v>2</v>
      </c>
      <c r="K3" s="7" t="s">
        <v>3</v>
      </c>
      <c r="L3" s="141" t="s">
        <v>8</v>
      </c>
      <c r="M3" s="142"/>
      <c r="N3" s="9" t="s">
        <v>7</v>
      </c>
      <c r="O3" s="1"/>
      <c r="P3" s="1"/>
    </row>
    <row r="4" spans="1:16" ht="23.25" customHeight="1" x14ac:dyDescent="0.3">
      <c r="B4" s="109">
        <v>1</v>
      </c>
      <c r="C4" s="143" t="s">
        <v>0</v>
      </c>
      <c r="D4" s="83"/>
      <c r="E4" s="179">
        <f>SUM(M4:M33)</f>
        <v>112</v>
      </c>
      <c r="F4" s="182" t="s">
        <v>9</v>
      </c>
      <c r="G4" s="179">
        <f>COUNT(J4:J33)</f>
        <v>15</v>
      </c>
      <c r="H4" s="183" t="s">
        <v>10</v>
      </c>
      <c r="I4" s="110">
        <v>4</v>
      </c>
      <c r="J4" s="110">
        <v>4</v>
      </c>
      <c r="K4" s="111" t="s">
        <v>19</v>
      </c>
      <c r="L4" s="112"/>
      <c r="M4" s="113">
        <v>4</v>
      </c>
      <c r="N4" s="84"/>
    </row>
    <row r="5" spans="1:16" ht="23.25" customHeight="1" x14ac:dyDescent="0.3">
      <c r="B5" s="114">
        <v>2</v>
      </c>
      <c r="C5" s="144"/>
      <c r="D5" s="85"/>
      <c r="E5" s="180"/>
      <c r="F5" s="184"/>
      <c r="G5" s="180"/>
      <c r="H5" s="185"/>
      <c r="I5" s="115">
        <v>5</v>
      </c>
      <c r="J5" s="115">
        <v>7</v>
      </c>
      <c r="K5" s="116" t="s">
        <v>26</v>
      </c>
      <c r="L5" s="117"/>
      <c r="M5" s="61">
        <v>10</v>
      </c>
      <c r="N5" s="90"/>
    </row>
    <row r="6" spans="1:16" ht="23.25" customHeight="1" x14ac:dyDescent="0.3">
      <c r="B6" s="118">
        <v>3</v>
      </c>
      <c r="C6" s="144"/>
      <c r="D6" s="85"/>
      <c r="E6" s="180"/>
      <c r="F6" s="184"/>
      <c r="G6" s="180"/>
      <c r="H6" s="185"/>
      <c r="I6" s="115">
        <v>5</v>
      </c>
      <c r="J6" s="115">
        <v>9</v>
      </c>
      <c r="K6" s="116" t="s">
        <v>19</v>
      </c>
      <c r="L6" s="117"/>
      <c r="M6" s="61">
        <v>4</v>
      </c>
      <c r="N6" s="90"/>
    </row>
    <row r="7" spans="1:16" ht="23.25" customHeight="1" x14ac:dyDescent="0.3">
      <c r="B7" s="118">
        <v>4</v>
      </c>
      <c r="C7" s="144"/>
      <c r="D7" s="85"/>
      <c r="E7" s="180"/>
      <c r="F7" s="184"/>
      <c r="G7" s="180"/>
      <c r="H7" s="185"/>
      <c r="I7" s="115">
        <v>6</v>
      </c>
      <c r="J7" s="115">
        <v>6</v>
      </c>
      <c r="K7" s="116" t="s">
        <v>19</v>
      </c>
      <c r="L7" s="117"/>
      <c r="M7" s="61">
        <v>4</v>
      </c>
      <c r="N7" s="92"/>
    </row>
    <row r="8" spans="1:16" ht="23.25" customHeight="1" x14ac:dyDescent="0.3">
      <c r="B8" s="114">
        <v>5</v>
      </c>
      <c r="C8" s="144"/>
      <c r="D8" s="85"/>
      <c r="E8" s="180"/>
      <c r="F8" s="184"/>
      <c r="G8" s="180"/>
      <c r="H8" s="185"/>
      <c r="I8" s="125">
        <v>6</v>
      </c>
      <c r="J8" s="125">
        <v>11</v>
      </c>
      <c r="K8" s="126" t="s">
        <v>46</v>
      </c>
      <c r="L8" s="127"/>
      <c r="M8" s="128">
        <v>11</v>
      </c>
      <c r="N8" s="93"/>
    </row>
    <row r="9" spans="1:16" ht="23.25" customHeight="1" x14ac:dyDescent="0.3">
      <c r="B9" s="118">
        <v>6</v>
      </c>
      <c r="C9" s="144"/>
      <c r="D9" s="85"/>
      <c r="E9" s="180"/>
      <c r="F9" s="184"/>
      <c r="G9" s="180"/>
      <c r="H9" s="185"/>
      <c r="I9" s="125">
        <v>6</v>
      </c>
      <c r="J9" s="125">
        <v>17</v>
      </c>
      <c r="K9" s="126" t="s">
        <v>47</v>
      </c>
      <c r="L9" s="127"/>
      <c r="M9" s="128">
        <v>8</v>
      </c>
      <c r="N9" s="92"/>
    </row>
    <row r="10" spans="1:16" ht="23.25" customHeight="1" x14ac:dyDescent="0.3">
      <c r="B10" s="118">
        <v>7</v>
      </c>
      <c r="C10" s="144"/>
      <c r="D10" s="85"/>
      <c r="E10" s="180"/>
      <c r="F10" s="184"/>
      <c r="G10" s="180"/>
      <c r="H10" s="185"/>
      <c r="I10" s="115">
        <v>7</v>
      </c>
      <c r="J10" s="115">
        <v>2</v>
      </c>
      <c r="K10" s="116" t="s">
        <v>46</v>
      </c>
      <c r="L10" s="117"/>
      <c r="M10" s="61">
        <v>10</v>
      </c>
      <c r="N10" s="92"/>
    </row>
    <row r="11" spans="1:16" ht="23.25" customHeight="1" x14ac:dyDescent="0.3">
      <c r="B11" s="114">
        <v>8</v>
      </c>
      <c r="C11" s="144"/>
      <c r="D11" s="85"/>
      <c r="E11" s="180"/>
      <c r="F11" s="184"/>
      <c r="G11" s="180"/>
      <c r="H11" s="185"/>
      <c r="I11" s="115">
        <v>9</v>
      </c>
      <c r="J11" s="115">
        <v>3</v>
      </c>
      <c r="K11" s="116" t="s">
        <v>46</v>
      </c>
      <c r="L11" s="88"/>
      <c r="M11" s="61">
        <v>10</v>
      </c>
      <c r="N11" s="92"/>
    </row>
    <row r="12" spans="1:16" ht="23.25" customHeight="1" x14ac:dyDescent="0.3">
      <c r="B12" s="118">
        <v>9</v>
      </c>
      <c r="C12" s="144"/>
      <c r="D12" s="85"/>
      <c r="E12" s="180"/>
      <c r="F12" s="184"/>
      <c r="G12" s="180"/>
      <c r="H12" s="185"/>
      <c r="I12" s="115">
        <v>9</v>
      </c>
      <c r="J12" s="115">
        <v>5</v>
      </c>
      <c r="K12" s="116" t="s">
        <v>19</v>
      </c>
      <c r="L12" s="117"/>
      <c r="M12" s="61">
        <v>4</v>
      </c>
      <c r="N12" s="90"/>
    </row>
    <row r="13" spans="1:16" ht="23.25" customHeight="1" x14ac:dyDescent="0.3">
      <c r="B13" s="118">
        <v>10</v>
      </c>
      <c r="C13" s="144"/>
      <c r="D13" s="85"/>
      <c r="E13" s="180"/>
      <c r="F13" s="184"/>
      <c r="G13" s="180"/>
      <c r="H13" s="185"/>
      <c r="I13" s="115">
        <v>9</v>
      </c>
      <c r="J13" s="115">
        <v>9</v>
      </c>
      <c r="K13" s="116" t="s">
        <v>62</v>
      </c>
      <c r="L13" s="88"/>
      <c r="M13" s="61">
        <v>9</v>
      </c>
      <c r="N13" s="90"/>
    </row>
    <row r="14" spans="1:16" ht="23.25" customHeight="1" x14ac:dyDescent="0.3">
      <c r="B14" s="118">
        <v>11</v>
      </c>
      <c r="C14" s="144"/>
      <c r="D14" s="85"/>
      <c r="E14" s="180"/>
      <c r="F14" s="184"/>
      <c r="G14" s="180"/>
      <c r="H14" s="185"/>
      <c r="I14" s="115">
        <v>9</v>
      </c>
      <c r="J14" s="115">
        <v>16</v>
      </c>
      <c r="K14" s="123" t="s">
        <v>63</v>
      </c>
      <c r="L14" s="88"/>
      <c r="M14" s="61">
        <v>13</v>
      </c>
      <c r="N14" s="134" t="s">
        <v>64</v>
      </c>
    </row>
    <row r="15" spans="1:16" ht="23.25" customHeight="1" x14ac:dyDescent="0.3">
      <c r="B15" s="118">
        <v>12</v>
      </c>
      <c r="C15" s="144"/>
      <c r="D15" s="85"/>
      <c r="E15" s="180"/>
      <c r="F15" s="184"/>
      <c r="G15" s="180"/>
      <c r="H15" s="185"/>
      <c r="I15" s="115">
        <v>9</v>
      </c>
      <c r="J15" s="115">
        <v>16</v>
      </c>
      <c r="K15" s="116" t="s">
        <v>62</v>
      </c>
      <c r="L15" s="88"/>
      <c r="M15" s="61">
        <v>6</v>
      </c>
      <c r="N15" s="134" t="s">
        <v>65</v>
      </c>
    </row>
    <row r="16" spans="1:16" ht="23.25" customHeight="1" x14ac:dyDescent="0.3">
      <c r="B16" s="118">
        <v>13</v>
      </c>
      <c r="C16" s="144"/>
      <c r="D16" s="85"/>
      <c r="E16" s="180"/>
      <c r="F16" s="184"/>
      <c r="G16" s="180"/>
      <c r="H16" s="185"/>
      <c r="I16" s="115">
        <v>9</v>
      </c>
      <c r="J16" s="115">
        <v>17</v>
      </c>
      <c r="K16" s="116" t="s">
        <v>62</v>
      </c>
      <c r="L16" s="88"/>
      <c r="M16" s="61">
        <v>5</v>
      </c>
      <c r="N16" s="90"/>
    </row>
    <row r="17" spans="2:14" ht="23.25" customHeight="1" x14ac:dyDescent="0.3">
      <c r="B17" s="118">
        <v>14</v>
      </c>
      <c r="C17" s="144"/>
      <c r="D17" s="85"/>
      <c r="E17" s="180"/>
      <c r="F17" s="184"/>
      <c r="G17" s="180"/>
      <c r="H17" s="185"/>
      <c r="I17" s="115">
        <v>9</v>
      </c>
      <c r="J17" s="115">
        <v>20</v>
      </c>
      <c r="K17" s="116" t="s">
        <v>62</v>
      </c>
      <c r="L17" s="88"/>
      <c r="M17" s="61">
        <v>4</v>
      </c>
      <c r="N17" s="94"/>
    </row>
    <row r="18" spans="2:14" ht="23.25" customHeight="1" x14ac:dyDescent="0.3">
      <c r="B18" s="118">
        <v>15</v>
      </c>
      <c r="C18" s="144"/>
      <c r="D18" s="85"/>
      <c r="E18" s="180"/>
      <c r="F18" s="184"/>
      <c r="G18" s="180"/>
      <c r="H18" s="185"/>
      <c r="I18" s="115">
        <v>10</v>
      </c>
      <c r="J18" s="115">
        <v>15</v>
      </c>
      <c r="K18" s="116" t="s">
        <v>46</v>
      </c>
      <c r="L18" s="88"/>
      <c r="M18" s="61">
        <v>10</v>
      </c>
      <c r="N18" s="94"/>
    </row>
    <row r="19" spans="2:14" ht="23.25" customHeight="1" x14ac:dyDescent="0.3">
      <c r="B19" s="91"/>
      <c r="C19" s="144"/>
      <c r="D19" s="85"/>
      <c r="E19" s="180"/>
      <c r="F19" s="184"/>
      <c r="G19" s="180"/>
      <c r="H19" s="185"/>
      <c r="I19" s="86"/>
      <c r="J19" s="86"/>
      <c r="K19" s="87"/>
      <c r="L19" s="88"/>
      <c r="M19" s="89"/>
      <c r="N19" s="90"/>
    </row>
    <row r="20" spans="2:14" ht="23.25" customHeight="1" x14ac:dyDescent="0.3">
      <c r="B20" s="91"/>
      <c r="C20" s="144"/>
      <c r="D20" s="85"/>
      <c r="E20" s="180"/>
      <c r="F20" s="184"/>
      <c r="G20" s="180"/>
      <c r="H20" s="185"/>
      <c r="I20" s="86"/>
      <c r="J20" s="86"/>
      <c r="K20" s="87"/>
      <c r="L20" s="88"/>
      <c r="M20" s="89"/>
      <c r="N20" s="94"/>
    </row>
    <row r="21" spans="2:14" ht="23.25" customHeight="1" x14ac:dyDescent="0.3">
      <c r="B21" s="91"/>
      <c r="C21" s="144"/>
      <c r="D21" s="85"/>
      <c r="E21" s="180"/>
      <c r="F21" s="184"/>
      <c r="G21" s="180"/>
      <c r="H21" s="185"/>
      <c r="I21" s="86"/>
      <c r="J21" s="86"/>
      <c r="K21" s="87"/>
      <c r="L21" s="88"/>
      <c r="M21" s="89"/>
      <c r="N21" s="94"/>
    </row>
    <row r="22" spans="2:14" ht="23.25" customHeight="1" x14ac:dyDescent="0.3">
      <c r="B22" s="91"/>
      <c r="C22" s="144"/>
      <c r="D22" s="85"/>
      <c r="E22" s="180"/>
      <c r="F22" s="184"/>
      <c r="G22" s="180"/>
      <c r="H22" s="185"/>
      <c r="I22" s="86"/>
      <c r="J22" s="86"/>
      <c r="K22" s="87"/>
      <c r="L22" s="88"/>
      <c r="M22" s="89"/>
      <c r="N22" s="94"/>
    </row>
    <row r="23" spans="2:14" ht="23.25" customHeight="1" x14ac:dyDescent="0.3">
      <c r="B23" s="91"/>
      <c r="C23" s="144"/>
      <c r="D23" s="85"/>
      <c r="E23" s="180"/>
      <c r="F23" s="184"/>
      <c r="G23" s="180"/>
      <c r="H23" s="185"/>
      <c r="I23" s="86"/>
      <c r="J23" s="86"/>
      <c r="K23" s="87"/>
      <c r="L23" s="88"/>
      <c r="M23" s="89"/>
      <c r="N23" s="94"/>
    </row>
    <row r="24" spans="2:14" ht="23.25" customHeight="1" x14ac:dyDescent="0.3">
      <c r="B24" s="91"/>
      <c r="C24" s="144"/>
      <c r="D24" s="85"/>
      <c r="E24" s="180"/>
      <c r="F24" s="184"/>
      <c r="G24" s="180"/>
      <c r="H24" s="185"/>
      <c r="I24" s="86"/>
      <c r="J24" s="86"/>
      <c r="K24" s="87"/>
      <c r="L24" s="88"/>
      <c r="M24" s="89"/>
      <c r="N24" s="94"/>
    </row>
    <row r="25" spans="2:14" ht="23.25" customHeight="1" x14ac:dyDescent="0.3">
      <c r="B25" s="91"/>
      <c r="C25" s="144"/>
      <c r="D25" s="85"/>
      <c r="E25" s="180"/>
      <c r="F25" s="184"/>
      <c r="G25" s="180"/>
      <c r="H25" s="185"/>
      <c r="I25" s="86"/>
      <c r="J25" s="86"/>
      <c r="K25" s="87"/>
      <c r="L25" s="88"/>
      <c r="M25" s="89"/>
      <c r="N25" s="94"/>
    </row>
    <row r="26" spans="2:14" ht="23.25" customHeight="1" x14ac:dyDescent="0.3">
      <c r="B26" s="91"/>
      <c r="C26" s="144"/>
      <c r="D26" s="85"/>
      <c r="E26" s="180"/>
      <c r="F26" s="184"/>
      <c r="G26" s="180"/>
      <c r="H26" s="185"/>
      <c r="I26" s="86"/>
      <c r="J26" s="86"/>
      <c r="K26" s="87"/>
      <c r="L26" s="88"/>
      <c r="M26" s="89"/>
      <c r="N26" s="90"/>
    </row>
    <row r="27" spans="2:14" ht="23.25" customHeight="1" x14ac:dyDescent="0.3">
      <c r="B27" s="91"/>
      <c r="C27" s="144"/>
      <c r="D27" s="85"/>
      <c r="E27" s="180"/>
      <c r="F27" s="184"/>
      <c r="G27" s="180"/>
      <c r="H27" s="185"/>
      <c r="I27" s="86"/>
      <c r="J27" s="86"/>
      <c r="K27" s="87"/>
      <c r="L27" s="88"/>
      <c r="M27" s="89"/>
      <c r="N27" s="94"/>
    </row>
    <row r="28" spans="2:14" ht="23.25" customHeight="1" x14ac:dyDescent="0.3">
      <c r="B28" s="91"/>
      <c r="C28" s="144"/>
      <c r="D28" s="85"/>
      <c r="E28" s="180"/>
      <c r="F28" s="184"/>
      <c r="G28" s="180"/>
      <c r="H28" s="185"/>
      <c r="I28" s="86"/>
      <c r="J28" s="86"/>
      <c r="K28" s="87"/>
      <c r="L28" s="88"/>
      <c r="M28" s="89"/>
      <c r="N28" s="94"/>
    </row>
    <row r="29" spans="2:14" ht="23.25" customHeight="1" x14ac:dyDescent="0.3">
      <c r="B29" s="91"/>
      <c r="C29" s="144"/>
      <c r="D29" s="85"/>
      <c r="E29" s="180"/>
      <c r="F29" s="184"/>
      <c r="G29" s="180"/>
      <c r="H29" s="185"/>
      <c r="I29" s="86"/>
      <c r="J29" s="86"/>
      <c r="K29" s="87"/>
      <c r="L29" s="88"/>
      <c r="M29" s="89"/>
      <c r="N29" s="94"/>
    </row>
    <row r="30" spans="2:14" ht="23.25" customHeight="1" x14ac:dyDescent="0.3">
      <c r="B30" s="91"/>
      <c r="C30" s="144"/>
      <c r="D30" s="85"/>
      <c r="E30" s="180"/>
      <c r="F30" s="184"/>
      <c r="G30" s="180"/>
      <c r="H30" s="185"/>
      <c r="I30" s="86"/>
      <c r="J30" s="86"/>
      <c r="K30" s="87"/>
      <c r="L30" s="88"/>
      <c r="M30" s="89"/>
      <c r="N30" s="94"/>
    </row>
    <row r="31" spans="2:14" ht="23.25" customHeight="1" x14ac:dyDescent="0.3">
      <c r="B31" s="91"/>
      <c r="C31" s="144"/>
      <c r="D31" s="85"/>
      <c r="E31" s="180"/>
      <c r="F31" s="184"/>
      <c r="G31" s="180"/>
      <c r="H31" s="185"/>
      <c r="I31" s="86"/>
      <c r="J31" s="86"/>
      <c r="K31" s="87"/>
      <c r="L31" s="88"/>
      <c r="M31" s="89"/>
      <c r="N31" s="90"/>
    </row>
    <row r="32" spans="2:14" ht="23.25" customHeight="1" x14ac:dyDescent="0.3">
      <c r="B32" s="91"/>
      <c r="C32" s="144"/>
      <c r="D32" s="85"/>
      <c r="E32" s="180"/>
      <c r="F32" s="184"/>
      <c r="G32" s="180"/>
      <c r="H32" s="185"/>
      <c r="I32" s="86"/>
      <c r="J32" s="86"/>
      <c r="K32" s="87"/>
      <c r="L32" s="88"/>
      <c r="M32" s="89"/>
      <c r="N32" s="90"/>
    </row>
    <row r="33" spans="1:14" ht="23.25" customHeight="1" x14ac:dyDescent="0.3">
      <c r="B33" s="95"/>
      <c r="C33" s="145"/>
      <c r="D33" s="96"/>
      <c r="E33" s="181"/>
      <c r="F33" s="186"/>
      <c r="G33" s="181"/>
      <c r="H33" s="187"/>
      <c r="I33" s="97"/>
      <c r="J33" s="97"/>
      <c r="K33" s="98"/>
      <c r="L33" s="99"/>
      <c r="M33" s="100"/>
      <c r="N33" s="101"/>
    </row>
    <row r="34" spans="1:14" ht="23.25" customHeight="1" x14ac:dyDescent="0.3">
      <c r="A34" s="72"/>
      <c r="B34" s="109">
        <v>1</v>
      </c>
      <c r="C34" s="147" t="s">
        <v>15</v>
      </c>
      <c r="D34" s="150" t="s">
        <v>16</v>
      </c>
      <c r="E34" s="188">
        <f>SUM(M34:M65)</f>
        <v>786</v>
      </c>
      <c r="F34" s="182" t="s">
        <v>11</v>
      </c>
      <c r="G34" s="189">
        <f>COUNT(J34:J65)</f>
        <v>26</v>
      </c>
      <c r="H34" s="183" t="s">
        <v>10</v>
      </c>
      <c r="I34" s="119">
        <v>5</v>
      </c>
      <c r="J34" s="119">
        <v>27</v>
      </c>
      <c r="K34" s="120" t="s">
        <v>48</v>
      </c>
      <c r="L34" s="121"/>
      <c r="M34" s="122">
        <v>10</v>
      </c>
      <c r="N34" s="102"/>
    </row>
    <row r="35" spans="1:14" ht="23.25" customHeight="1" x14ac:dyDescent="0.3">
      <c r="A35" s="72"/>
      <c r="B35" s="118">
        <v>2</v>
      </c>
      <c r="C35" s="148"/>
      <c r="D35" s="151"/>
      <c r="E35" s="190"/>
      <c r="F35" s="184"/>
      <c r="G35" s="191"/>
      <c r="H35" s="185"/>
      <c r="I35" s="115">
        <v>6</v>
      </c>
      <c r="J35" s="115">
        <v>4</v>
      </c>
      <c r="K35" s="123" t="s">
        <v>45</v>
      </c>
      <c r="L35" s="124"/>
      <c r="M35" s="61">
        <v>14</v>
      </c>
      <c r="N35" s="94"/>
    </row>
    <row r="36" spans="1:14" ht="23.25" customHeight="1" x14ac:dyDescent="0.3">
      <c r="A36" s="72"/>
      <c r="B36" s="118">
        <v>3</v>
      </c>
      <c r="C36" s="148"/>
      <c r="D36" s="151"/>
      <c r="E36" s="190"/>
      <c r="F36" s="184"/>
      <c r="G36" s="191"/>
      <c r="H36" s="185"/>
      <c r="I36" s="115">
        <v>6</v>
      </c>
      <c r="J36" s="115">
        <v>24</v>
      </c>
      <c r="K36" s="120" t="s">
        <v>49</v>
      </c>
      <c r="L36" s="124"/>
      <c r="M36" s="61">
        <v>10</v>
      </c>
      <c r="N36" s="94"/>
    </row>
    <row r="37" spans="1:14" ht="23.25" customHeight="1" x14ac:dyDescent="0.3">
      <c r="A37" s="72"/>
      <c r="B37" s="118">
        <v>4</v>
      </c>
      <c r="C37" s="148"/>
      <c r="D37" s="151"/>
      <c r="E37" s="190"/>
      <c r="F37" s="184"/>
      <c r="G37" s="191"/>
      <c r="H37" s="185"/>
      <c r="I37" s="129">
        <v>6</v>
      </c>
      <c r="J37" s="129">
        <v>25</v>
      </c>
      <c r="K37" s="123" t="s">
        <v>50</v>
      </c>
      <c r="L37" s="130"/>
      <c r="M37" s="59">
        <v>13</v>
      </c>
      <c r="N37" s="103"/>
    </row>
    <row r="38" spans="1:14" ht="23.25" customHeight="1" x14ac:dyDescent="0.3">
      <c r="A38" s="72"/>
      <c r="B38" s="118">
        <v>5</v>
      </c>
      <c r="C38" s="148"/>
      <c r="D38" s="151"/>
      <c r="E38" s="190"/>
      <c r="F38" s="184"/>
      <c r="G38" s="191"/>
      <c r="H38" s="185"/>
      <c r="I38" s="64">
        <v>7</v>
      </c>
      <c r="J38" s="64">
        <v>5</v>
      </c>
      <c r="K38" s="123" t="s">
        <v>56</v>
      </c>
      <c r="L38" s="131"/>
      <c r="M38" s="60">
        <v>2</v>
      </c>
      <c r="N38" s="94"/>
    </row>
    <row r="39" spans="1:14" ht="23.25" customHeight="1" x14ac:dyDescent="0.3">
      <c r="A39" s="72"/>
      <c r="B39" s="118">
        <v>6</v>
      </c>
      <c r="C39" s="148"/>
      <c r="D39" s="151"/>
      <c r="E39" s="190"/>
      <c r="F39" s="184"/>
      <c r="G39" s="191"/>
      <c r="H39" s="185"/>
      <c r="I39" s="64">
        <v>7</v>
      </c>
      <c r="J39" s="64">
        <v>22</v>
      </c>
      <c r="K39" s="120" t="s">
        <v>51</v>
      </c>
      <c r="L39" s="104"/>
      <c r="M39" s="60">
        <v>9</v>
      </c>
      <c r="N39" s="94"/>
    </row>
    <row r="40" spans="1:14" ht="23.25" customHeight="1" x14ac:dyDescent="0.3">
      <c r="A40" s="72"/>
      <c r="B40" s="118">
        <v>7</v>
      </c>
      <c r="C40" s="148"/>
      <c r="D40" s="151"/>
      <c r="E40" s="190"/>
      <c r="F40" s="184"/>
      <c r="G40" s="191"/>
      <c r="H40" s="185"/>
      <c r="I40" s="64">
        <v>7</v>
      </c>
      <c r="J40" s="64">
        <v>23</v>
      </c>
      <c r="K40" s="123" t="s">
        <v>52</v>
      </c>
      <c r="L40" s="104"/>
      <c r="M40" s="60">
        <v>14</v>
      </c>
      <c r="N40" s="94"/>
    </row>
    <row r="41" spans="1:14" ht="23.25" customHeight="1" x14ac:dyDescent="0.3">
      <c r="A41" s="72"/>
      <c r="B41" s="118">
        <v>8</v>
      </c>
      <c r="C41" s="148"/>
      <c r="D41" s="151"/>
      <c r="E41" s="190"/>
      <c r="F41" s="184"/>
      <c r="G41" s="191"/>
      <c r="H41" s="185"/>
      <c r="I41" s="64">
        <v>7</v>
      </c>
      <c r="J41" s="64">
        <v>26</v>
      </c>
      <c r="K41" s="65" t="s">
        <v>53</v>
      </c>
      <c r="L41" s="131"/>
      <c r="M41" s="60">
        <v>1</v>
      </c>
      <c r="N41" s="94"/>
    </row>
    <row r="42" spans="1:14" ht="23.25" customHeight="1" x14ac:dyDescent="0.3">
      <c r="A42" s="72"/>
      <c r="B42" s="118">
        <v>9</v>
      </c>
      <c r="C42" s="148"/>
      <c r="D42" s="151"/>
      <c r="E42" s="190"/>
      <c r="F42" s="184"/>
      <c r="G42" s="191"/>
      <c r="H42" s="185"/>
      <c r="I42" s="64">
        <v>7</v>
      </c>
      <c r="J42" s="64">
        <v>27</v>
      </c>
      <c r="K42" s="65" t="s">
        <v>53</v>
      </c>
      <c r="L42" s="131"/>
      <c r="M42" s="60">
        <v>1</v>
      </c>
      <c r="N42" s="94"/>
    </row>
    <row r="43" spans="1:14" ht="23.25" customHeight="1" x14ac:dyDescent="0.3">
      <c r="A43" s="72"/>
      <c r="B43" s="118">
        <v>10</v>
      </c>
      <c r="C43" s="148"/>
      <c r="D43" s="151"/>
      <c r="E43" s="190"/>
      <c r="F43" s="184"/>
      <c r="G43" s="191"/>
      <c r="H43" s="185"/>
      <c r="I43" s="115">
        <v>7</v>
      </c>
      <c r="J43" s="115">
        <v>30</v>
      </c>
      <c r="K43" s="123" t="s">
        <v>32</v>
      </c>
      <c r="L43" s="104"/>
      <c r="M43" s="60">
        <v>27</v>
      </c>
      <c r="N43" s="94"/>
    </row>
    <row r="44" spans="1:14" ht="23.25" customHeight="1" x14ac:dyDescent="0.3">
      <c r="A44" s="72"/>
      <c r="B44" s="118">
        <v>11</v>
      </c>
      <c r="C44" s="148"/>
      <c r="D44" s="151"/>
      <c r="E44" s="190"/>
      <c r="F44" s="184"/>
      <c r="G44" s="191"/>
      <c r="H44" s="185"/>
      <c r="I44" s="132">
        <v>7</v>
      </c>
      <c r="J44" s="132">
        <v>31</v>
      </c>
      <c r="K44" s="123" t="s">
        <v>54</v>
      </c>
      <c r="L44" s="88"/>
      <c r="M44" s="61">
        <v>15</v>
      </c>
      <c r="N44" s="90"/>
    </row>
    <row r="45" spans="1:14" ht="23.25" customHeight="1" x14ac:dyDescent="0.3">
      <c r="A45" s="72"/>
      <c r="B45" s="118">
        <v>12</v>
      </c>
      <c r="C45" s="148"/>
      <c r="D45" s="151"/>
      <c r="E45" s="190"/>
      <c r="F45" s="184"/>
      <c r="G45" s="191"/>
      <c r="H45" s="185"/>
      <c r="I45" s="132">
        <v>8</v>
      </c>
      <c r="J45" s="132">
        <v>7</v>
      </c>
      <c r="K45" s="123" t="s">
        <v>57</v>
      </c>
      <c r="L45" s="88"/>
      <c r="M45" s="61">
        <v>11</v>
      </c>
      <c r="N45" s="90"/>
    </row>
    <row r="46" spans="1:14" ht="23.25" customHeight="1" x14ac:dyDescent="0.3">
      <c r="A46" s="72"/>
      <c r="B46" s="118">
        <v>13</v>
      </c>
      <c r="C46" s="148"/>
      <c r="D46" s="151"/>
      <c r="E46" s="190"/>
      <c r="F46" s="184"/>
      <c r="G46" s="191"/>
      <c r="H46" s="185"/>
      <c r="I46" s="132">
        <v>8</v>
      </c>
      <c r="J46" s="132">
        <v>16</v>
      </c>
      <c r="K46" s="133" t="s">
        <v>58</v>
      </c>
      <c r="L46" s="88"/>
      <c r="M46" s="61">
        <v>9</v>
      </c>
      <c r="N46" s="90"/>
    </row>
    <row r="47" spans="1:14" ht="23.25" customHeight="1" x14ac:dyDescent="0.3">
      <c r="A47" s="72"/>
      <c r="B47" s="118">
        <v>14</v>
      </c>
      <c r="C47" s="148"/>
      <c r="D47" s="151"/>
      <c r="E47" s="190"/>
      <c r="F47" s="184"/>
      <c r="G47" s="191"/>
      <c r="H47" s="185"/>
      <c r="I47" s="132">
        <v>8</v>
      </c>
      <c r="J47" s="132">
        <v>17</v>
      </c>
      <c r="K47" s="123" t="s">
        <v>59</v>
      </c>
      <c r="L47" s="88"/>
      <c r="M47" s="61">
        <v>11</v>
      </c>
      <c r="N47" s="90"/>
    </row>
    <row r="48" spans="1:14" ht="23.25" customHeight="1" x14ac:dyDescent="0.3">
      <c r="A48" s="72"/>
      <c r="B48" s="118">
        <v>15</v>
      </c>
      <c r="C48" s="148"/>
      <c r="D48" s="151"/>
      <c r="E48" s="190"/>
      <c r="F48" s="184"/>
      <c r="G48" s="191"/>
      <c r="H48" s="185"/>
      <c r="I48" s="132">
        <v>8</v>
      </c>
      <c r="J48" s="132">
        <v>18</v>
      </c>
      <c r="K48" s="123" t="s">
        <v>66</v>
      </c>
      <c r="L48" s="88"/>
      <c r="M48" s="61">
        <v>30</v>
      </c>
      <c r="N48" s="90"/>
    </row>
    <row r="49" spans="1:14" ht="23.25" customHeight="1" x14ac:dyDescent="0.3">
      <c r="A49" s="72"/>
      <c r="B49" s="118">
        <v>16</v>
      </c>
      <c r="C49" s="148"/>
      <c r="D49" s="151"/>
      <c r="E49" s="190"/>
      <c r="F49" s="184"/>
      <c r="G49" s="191"/>
      <c r="H49" s="185"/>
      <c r="I49" s="132">
        <v>8</v>
      </c>
      <c r="J49" s="132">
        <v>26</v>
      </c>
      <c r="K49" s="135" t="s">
        <v>60</v>
      </c>
      <c r="L49" s="88"/>
      <c r="M49" s="61">
        <v>7</v>
      </c>
      <c r="N49" s="90"/>
    </row>
    <row r="50" spans="1:14" ht="23.25" customHeight="1" x14ac:dyDescent="0.3">
      <c r="A50" s="72"/>
      <c r="B50" s="118">
        <v>17</v>
      </c>
      <c r="C50" s="148"/>
      <c r="D50" s="151"/>
      <c r="E50" s="190"/>
      <c r="F50" s="184"/>
      <c r="G50" s="191"/>
      <c r="H50" s="185"/>
      <c r="I50" s="132">
        <v>8</v>
      </c>
      <c r="J50" s="132">
        <v>27</v>
      </c>
      <c r="K50" s="123" t="s">
        <v>61</v>
      </c>
      <c r="L50" s="88"/>
      <c r="M50" s="61">
        <v>8</v>
      </c>
      <c r="N50" s="90"/>
    </row>
    <row r="51" spans="1:14" ht="23.25" customHeight="1" x14ac:dyDescent="0.3">
      <c r="A51" s="72"/>
      <c r="B51" s="118">
        <v>18</v>
      </c>
      <c r="C51" s="148"/>
      <c r="D51" s="151"/>
      <c r="E51" s="190"/>
      <c r="F51" s="184"/>
      <c r="G51" s="191"/>
      <c r="H51" s="185"/>
      <c r="I51" s="132">
        <v>9</v>
      </c>
      <c r="J51" s="132">
        <v>23</v>
      </c>
      <c r="K51" s="135" t="s">
        <v>67</v>
      </c>
      <c r="L51" s="88"/>
      <c r="M51" s="61">
        <v>7</v>
      </c>
      <c r="N51" s="90"/>
    </row>
    <row r="52" spans="1:14" ht="23.25" customHeight="1" x14ac:dyDescent="0.3">
      <c r="A52" s="72"/>
      <c r="B52" s="118">
        <v>19</v>
      </c>
      <c r="C52" s="148"/>
      <c r="D52" s="151"/>
      <c r="E52" s="190"/>
      <c r="F52" s="184"/>
      <c r="G52" s="191"/>
      <c r="H52" s="185"/>
      <c r="I52" s="132">
        <v>9</v>
      </c>
      <c r="J52" s="132">
        <v>24</v>
      </c>
      <c r="K52" s="123" t="s">
        <v>68</v>
      </c>
      <c r="L52" s="88"/>
      <c r="M52" s="61">
        <v>13</v>
      </c>
      <c r="N52" s="90"/>
    </row>
    <row r="53" spans="1:14" ht="23.25" customHeight="1" x14ac:dyDescent="0.3">
      <c r="A53" s="72"/>
      <c r="B53" s="118">
        <v>20</v>
      </c>
      <c r="C53" s="148"/>
      <c r="D53" s="151"/>
      <c r="E53" s="190"/>
      <c r="F53" s="184"/>
      <c r="G53" s="191"/>
      <c r="H53" s="185"/>
      <c r="I53" s="132">
        <v>9</v>
      </c>
      <c r="J53" s="132">
        <v>29</v>
      </c>
      <c r="K53" s="123" t="s">
        <v>69</v>
      </c>
      <c r="L53" s="88"/>
      <c r="M53" s="61">
        <v>7</v>
      </c>
      <c r="N53" s="90"/>
    </row>
    <row r="54" spans="1:14" ht="23.25" customHeight="1" x14ac:dyDescent="0.3">
      <c r="A54" s="72"/>
      <c r="B54" s="118">
        <v>21</v>
      </c>
      <c r="C54" s="148"/>
      <c r="D54" s="151"/>
      <c r="E54" s="190"/>
      <c r="F54" s="184"/>
      <c r="G54" s="191"/>
      <c r="H54" s="185"/>
      <c r="I54" s="132">
        <v>9</v>
      </c>
      <c r="J54" s="132">
        <v>30</v>
      </c>
      <c r="K54" s="123" t="s">
        <v>70</v>
      </c>
      <c r="L54" s="88"/>
      <c r="M54" s="61">
        <v>206</v>
      </c>
      <c r="N54" s="134" t="s">
        <v>71</v>
      </c>
    </row>
    <row r="55" spans="1:14" ht="23.25" customHeight="1" x14ac:dyDescent="0.3">
      <c r="A55" s="72"/>
      <c r="B55" s="118">
        <v>22</v>
      </c>
      <c r="C55" s="148"/>
      <c r="D55" s="151"/>
      <c r="E55" s="190"/>
      <c r="F55" s="184"/>
      <c r="G55" s="191"/>
      <c r="H55" s="185"/>
      <c r="I55" s="132">
        <v>10</v>
      </c>
      <c r="J55" s="132">
        <v>1</v>
      </c>
      <c r="K55" s="123" t="s">
        <v>70</v>
      </c>
      <c r="L55" s="88"/>
      <c r="M55" s="61">
        <v>330</v>
      </c>
      <c r="N55" s="134" t="s">
        <v>71</v>
      </c>
    </row>
    <row r="56" spans="1:14" ht="23.25" customHeight="1" x14ac:dyDescent="0.3">
      <c r="A56" s="72"/>
      <c r="B56" s="118">
        <v>23</v>
      </c>
      <c r="C56" s="148"/>
      <c r="D56" s="151"/>
      <c r="E56" s="190"/>
      <c r="F56" s="184"/>
      <c r="G56" s="191"/>
      <c r="H56" s="185"/>
      <c r="I56" s="132">
        <v>10</v>
      </c>
      <c r="J56" s="132">
        <v>28</v>
      </c>
      <c r="K56" s="135" t="s">
        <v>73</v>
      </c>
      <c r="L56" s="88"/>
      <c r="M56" s="61">
        <v>7</v>
      </c>
      <c r="N56" s="134"/>
    </row>
    <row r="57" spans="1:14" ht="23.25" customHeight="1" x14ac:dyDescent="0.3">
      <c r="A57" s="72"/>
      <c r="B57" s="118">
        <v>24</v>
      </c>
      <c r="C57" s="148"/>
      <c r="D57" s="151"/>
      <c r="E57" s="190"/>
      <c r="F57" s="184"/>
      <c r="G57" s="191"/>
      <c r="H57" s="185"/>
      <c r="I57" s="132">
        <v>10</v>
      </c>
      <c r="J57" s="132">
        <v>29</v>
      </c>
      <c r="K57" s="123" t="s">
        <v>74</v>
      </c>
      <c r="L57" s="88"/>
      <c r="M57" s="61">
        <v>13</v>
      </c>
      <c r="N57" s="134"/>
    </row>
    <row r="58" spans="1:14" ht="23.25" customHeight="1" x14ac:dyDescent="0.3">
      <c r="A58" s="72"/>
      <c r="B58" s="118">
        <v>25</v>
      </c>
      <c r="C58" s="148"/>
      <c r="D58" s="151"/>
      <c r="E58" s="190"/>
      <c r="F58" s="184"/>
      <c r="G58" s="191"/>
      <c r="H58" s="185"/>
      <c r="I58" s="132">
        <v>11</v>
      </c>
      <c r="J58" s="132">
        <v>5</v>
      </c>
      <c r="K58" s="123" t="s">
        <v>75</v>
      </c>
      <c r="L58" s="88"/>
      <c r="M58" s="61">
        <v>11</v>
      </c>
      <c r="N58" s="134"/>
    </row>
    <row r="59" spans="1:14" ht="23.25" customHeight="1" x14ac:dyDescent="0.3">
      <c r="A59" s="72"/>
      <c r="B59" s="118">
        <v>26</v>
      </c>
      <c r="C59" s="148"/>
      <c r="D59" s="151"/>
      <c r="E59" s="190"/>
      <c r="F59" s="184"/>
      <c r="G59" s="191"/>
      <c r="H59" s="185"/>
      <c r="I59" s="132">
        <v>11</v>
      </c>
      <c r="J59" s="132">
        <v>19</v>
      </c>
      <c r="K59" s="123" t="s">
        <v>76</v>
      </c>
      <c r="L59" s="88"/>
      <c r="M59" s="61"/>
      <c r="N59" s="134"/>
    </row>
    <row r="60" spans="1:14" ht="23.25" customHeight="1" x14ac:dyDescent="0.3">
      <c r="A60" s="72"/>
      <c r="B60" s="118"/>
      <c r="C60" s="148"/>
      <c r="D60" s="151"/>
      <c r="E60" s="190"/>
      <c r="F60" s="184"/>
      <c r="G60" s="191"/>
      <c r="H60" s="185"/>
      <c r="I60" s="132"/>
      <c r="J60" s="132"/>
      <c r="K60" s="123"/>
      <c r="L60" s="88"/>
      <c r="M60" s="61"/>
      <c r="N60" s="134"/>
    </row>
    <row r="61" spans="1:14" ht="23.25" customHeight="1" x14ac:dyDescent="0.3">
      <c r="A61" s="72"/>
      <c r="B61" s="118"/>
      <c r="C61" s="148"/>
      <c r="D61" s="151"/>
      <c r="E61" s="190"/>
      <c r="F61" s="184"/>
      <c r="G61" s="191"/>
      <c r="H61" s="185"/>
      <c r="I61" s="132"/>
      <c r="J61" s="132"/>
      <c r="K61" s="123"/>
      <c r="L61" s="88"/>
      <c r="M61" s="61"/>
      <c r="N61" s="134"/>
    </row>
    <row r="62" spans="1:14" ht="23.25" customHeight="1" x14ac:dyDescent="0.3">
      <c r="A62" s="72"/>
      <c r="B62" s="118"/>
      <c r="C62" s="148"/>
      <c r="D62" s="151"/>
      <c r="E62" s="190"/>
      <c r="F62" s="184"/>
      <c r="G62" s="191"/>
      <c r="H62" s="185"/>
      <c r="I62" s="132"/>
      <c r="J62" s="132"/>
      <c r="K62" s="123"/>
      <c r="L62" s="88"/>
      <c r="M62" s="61"/>
      <c r="N62" s="134"/>
    </row>
    <row r="63" spans="1:14" ht="23.25" customHeight="1" x14ac:dyDescent="0.3">
      <c r="A63" s="72"/>
      <c r="B63" s="118"/>
      <c r="C63" s="148"/>
      <c r="D63" s="151"/>
      <c r="E63" s="190"/>
      <c r="F63" s="184"/>
      <c r="G63" s="191"/>
      <c r="H63" s="185"/>
      <c r="I63" s="132"/>
      <c r="J63" s="132"/>
      <c r="K63" s="123"/>
      <c r="L63" s="88"/>
      <c r="M63" s="61"/>
      <c r="N63" s="134"/>
    </row>
    <row r="64" spans="1:14" ht="23.25" customHeight="1" x14ac:dyDescent="0.3">
      <c r="A64" s="72"/>
      <c r="B64" s="118"/>
      <c r="C64" s="148"/>
      <c r="D64" s="151"/>
      <c r="E64" s="190"/>
      <c r="F64" s="184"/>
      <c r="G64" s="191"/>
      <c r="H64" s="185"/>
      <c r="I64" s="132"/>
      <c r="J64" s="132"/>
      <c r="K64" s="123"/>
      <c r="L64" s="117"/>
      <c r="M64" s="61"/>
      <c r="N64" s="90"/>
    </row>
    <row r="65" spans="1:14" ht="23.25" customHeight="1" x14ac:dyDescent="0.3">
      <c r="A65" s="72"/>
      <c r="B65" s="118"/>
      <c r="C65" s="148"/>
      <c r="D65" s="151"/>
      <c r="E65" s="190"/>
      <c r="F65" s="184"/>
      <c r="G65" s="191"/>
      <c r="H65" s="185"/>
      <c r="I65" s="64"/>
      <c r="J65" s="64"/>
      <c r="K65" s="65"/>
      <c r="L65" s="104"/>
      <c r="M65" s="105"/>
      <c r="N65" s="94"/>
    </row>
    <row r="66" spans="1:14" ht="23.25" customHeight="1" x14ac:dyDescent="0.3">
      <c r="A66" s="72"/>
      <c r="B66" s="118">
        <v>27</v>
      </c>
      <c r="C66" s="148"/>
      <c r="D66" s="150" t="s">
        <v>12</v>
      </c>
      <c r="E66" s="192"/>
      <c r="F66" s="193" t="s">
        <v>13</v>
      </c>
      <c r="G66" s="182">
        <v>2</v>
      </c>
      <c r="H66" s="183" t="s">
        <v>10</v>
      </c>
      <c r="I66" s="110">
        <v>7</v>
      </c>
      <c r="J66" s="136">
        <v>21</v>
      </c>
      <c r="K66" s="137" t="s">
        <v>55</v>
      </c>
      <c r="L66" s="111"/>
      <c r="M66" s="75">
        <v>10</v>
      </c>
      <c r="N66" s="106"/>
    </row>
    <row r="67" spans="1:14" ht="23.25" customHeight="1" x14ac:dyDescent="0.3">
      <c r="A67" s="72"/>
      <c r="B67" s="194">
        <v>28</v>
      </c>
      <c r="C67" s="149"/>
      <c r="D67" s="152"/>
      <c r="E67" s="195"/>
      <c r="F67" s="196"/>
      <c r="G67" s="186"/>
      <c r="H67" s="187"/>
      <c r="I67" s="67">
        <v>12</v>
      </c>
      <c r="J67" s="197">
        <v>11</v>
      </c>
      <c r="K67" s="198" t="s">
        <v>77</v>
      </c>
      <c r="L67" s="98"/>
      <c r="M67" s="107"/>
      <c r="N67" s="108"/>
    </row>
    <row r="68" spans="1:14" ht="23.25" customHeight="1" x14ac:dyDescent="0.3">
      <c r="B68" s="10"/>
      <c r="C68" s="11"/>
      <c r="D68" s="11"/>
      <c r="E68" s="12"/>
      <c r="F68" s="12"/>
      <c r="G68" s="12"/>
      <c r="H68" s="12"/>
      <c r="I68" s="12"/>
      <c r="J68" s="12"/>
      <c r="K68" s="19" t="s">
        <v>18</v>
      </c>
      <c r="L68" s="146">
        <f>SUM(M4:M67)</f>
        <v>908</v>
      </c>
      <c r="M68" s="146"/>
      <c r="N68" s="13" t="s">
        <v>5</v>
      </c>
    </row>
    <row r="69" spans="1:14" ht="20.100000000000001" customHeight="1" x14ac:dyDescent="0.3">
      <c r="B69" s="51"/>
      <c r="E69" s="4"/>
      <c r="F69" s="4"/>
      <c r="G69" s="4"/>
      <c r="H69" s="4"/>
      <c r="I69" s="15"/>
      <c r="J69" s="15"/>
    </row>
  </sheetData>
  <mergeCells count="19">
    <mergeCell ref="H66:H67"/>
    <mergeCell ref="L68:M68"/>
    <mergeCell ref="C34:C67"/>
    <mergeCell ref="D34:D65"/>
    <mergeCell ref="E34:E65"/>
    <mergeCell ref="F34:F65"/>
    <mergeCell ref="G34:G65"/>
    <mergeCell ref="H34:H65"/>
    <mergeCell ref="D66:D67"/>
    <mergeCell ref="E66:E67"/>
    <mergeCell ref="F66:F67"/>
    <mergeCell ref="G66:G67"/>
    <mergeCell ref="C3:G3"/>
    <mergeCell ref="L3:M3"/>
    <mergeCell ref="C4:C33"/>
    <mergeCell ref="E4:E33"/>
    <mergeCell ref="F4:F33"/>
    <mergeCell ref="G4:G33"/>
    <mergeCell ref="H4:H33"/>
  </mergeCells>
  <phoneticPr fontId="17"/>
  <dataValidations count="2">
    <dataValidation imeMode="hiragana" allowBlank="1" showInputMessage="1" showErrorMessage="1" sqref="L1:L1048576 K2:K65534"/>
    <dataValidation imeMode="off" allowBlank="1" showInputMessage="1" showErrorMessage="1" sqref="I1:J1048576 M1:M65534"/>
  </dataValidations>
  <pageMargins left="0.19685039370078741" right="0.19685039370078741" top="0.56999999999999995" bottom="0.55118110236220474" header="0.23622047244094491" footer="0.19685039370078741"/>
  <pageSetup paperSize="9" scale="95" orientation="portrait" r:id="rId1"/>
  <headerFooter>
    <oddHeader xml:space="preserve">&amp;R
</oddHeader>
    <oddFooter>&amp;C&amp;P／&amp;N</oddFooter>
  </headerFooter>
  <rowBreaks count="1" manualBreakCount="1">
    <brk id="33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view="pageBreakPreview" topLeftCell="A43" zoomScaleNormal="115" zoomScaleSheetLayoutView="100" workbookViewId="0">
      <selection activeCell="K37" sqref="K37"/>
    </sheetView>
  </sheetViews>
  <sheetFormatPr defaultColWidth="15.62890625" defaultRowHeight="20.100000000000001" customHeight="1" x14ac:dyDescent="0.3"/>
  <cols>
    <col min="1" max="1" width="6.1015625" style="3" customWidth="1"/>
    <col min="2" max="2" width="4.1015625" style="14" customWidth="1"/>
    <col min="3" max="3" width="3.1015625" style="14" customWidth="1"/>
    <col min="4" max="4" width="3.47265625" style="14" customWidth="1"/>
    <col min="5" max="5" width="3.26171875" style="14" customWidth="1"/>
    <col min="6" max="6" width="2.89453125" style="14" customWidth="1"/>
    <col min="7" max="8" width="2.734375" style="14" customWidth="1"/>
    <col min="9" max="10" width="3.62890625" style="14" bestFit="1" customWidth="1"/>
    <col min="11" max="11" width="35.1015625" style="16" customWidth="1"/>
    <col min="12" max="12" width="2.734375" style="17" customWidth="1"/>
    <col min="13" max="13" width="4.1015625" style="21" bestFit="1" customWidth="1"/>
    <col min="14" max="14" width="23" style="18" customWidth="1"/>
    <col min="15" max="16384" width="15.62890625" style="3"/>
  </cols>
  <sheetData>
    <row r="1" spans="1:16" ht="20.100000000000001" customHeight="1" x14ac:dyDescent="0.3">
      <c r="B1" s="22"/>
      <c r="C1" s="22"/>
      <c r="D1" s="22"/>
      <c r="E1" s="22"/>
      <c r="F1" s="22"/>
      <c r="G1" s="22"/>
      <c r="H1" s="22"/>
      <c r="I1" s="22"/>
      <c r="J1" s="22"/>
      <c r="K1" s="5" t="s">
        <v>24</v>
      </c>
      <c r="L1" s="22"/>
      <c r="M1" s="22"/>
      <c r="N1" s="62" t="s">
        <v>14</v>
      </c>
      <c r="O1" s="2"/>
      <c r="P1" s="2"/>
    </row>
    <row r="2" spans="1:16" ht="14.25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6"/>
      <c r="M2" s="20"/>
      <c r="N2" s="63" t="s">
        <v>42</v>
      </c>
      <c r="O2" s="2"/>
      <c r="P2" s="2"/>
    </row>
    <row r="3" spans="1:16" ht="23.25" customHeight="1" x14ac:dyDescent="0.3">
      <c r="B3" s="23" t="s">
        <v>6</v>
      </c>
      <c r="C3" s="138" t="s">
        <v>4</v>
      </c>
      <c r="D3" s="139"/>
      <c r="E3" s="139"/>
      <c r="F3" s="140"/>
      <c r="G3" s="140"/>
      <c r="H3" s="7"/>
      <c r="I3" s="8" t="s">
        <v>1</v>
      </c>
      <c r="J3" s="8" t="s">
        <v>2</v>
      </c>
      <c r="K3" s="7" t="s">
        <v>3</v>
      </c>
      <c r="L3" s="141" t="s">
        <v>8</v>
      </c>
      <c r="M3" s="142"/>
      <c r="N3" s="9" t="s">
        <v>7</v>
      </c>
      <c r="O3" s="1"/>
      <c r="P3" s="1"/>
    </row>
    <row r="4" spans="1:16" ht="23.25" customHeight="1" x14ac:dyDescent="0.3">
      <c r="B4" s="50">
        <v>1</v>
      </c>
      <c r="C4" s="171" t="s">
        <v>0</v>
      </c>
      <c r="D4" s="25"/>
      <c r="E4" s="167">
        <f>SUM(M4:M33)</f>
        <v>132</v>
      </c>
      <c r="F4" s="164" t="s">
        <v>9</v>
      </c>
      <c r="G4" s="167">
        <f>COUNT(J4:J33)</f>
        <v>30</v>
      </c>
      <c r="H4" s="160" t="s">
        <v>10</v>
      </c>
      <c r="I4" s="26">
        <v>4</v>
      </c>
      <c r="J4" s="26">
        <v>5</v>
      </c>
      <c r="K4" s="27" t="s">
        <v>19</v>
      </c>
      <c r="L4" s="28"/>
      <c r="M4" s="29">
        <v>4</v>
      </c>
      <c r="N4" s="30"/>
    </row>
    <row r="5" spans="1:16" ht="23.25" customHeight="1" x14ac:dyDescent="0.3">
      <c r="B5" s="31">
        <v>2</v>
      </c>
      <c r="C5" s="172"/>
      <c r="D5" s="32"/>
      <c r="E5" s="168"/>
      <c r="F5" s="165"/>
      <c r="G5" s="168"/>
      <c r="H5" s="161"/>
      <c r="I5" s="33">
        <v>4</v>
      </c>
      <c r="J5" s="33">
        <v>6</v>
      </c>
      <c r="K5" s="34" t="s">
        <v>25</v>
      </c>
      <c r="L5" s="35"/>
      <c r="M5" s="36">
        <v>12</v>
      </c>
      <c r="N5" s="37"/>
    </row>
    <row r="6" spans="1:16" ht="23.25" customHeight="1" x14ac:dyDescent="0.3">
      <c r="B6" s="24">
        <v>3</v>
      </c>
      <c r="C6" s="172"/>
      <c r="D6" s="32"/>
      <c r="E6" s="168"/>
      <c r="F6" s="165"/>
      <c r="G6" s="168"/>
      <c r="H6" s="161"/>
      <c r="I6" s="33">
        <v>4</v>
      </c>
      <c r="J6" s="33">
        <v>27</v>
      </c>
      <c r="K6" s="34" t="s">
        <v>25</v>
      </c>
      <c r="L6" s="35"/>
      <c r="M6" s="36">
        <v>8</v>
      </c>
      <c r="N6" s="37"/>
    </row>
    <row r="7" spans="1:16" ht="23.25" customHeight="1" x14ac:dyDescent="0.3">
      <c r="B7" s="24">
        <v>4</v>
      </c>
      <c r="C7" s="172"/>
      <c r="D7" s="32"/>
      <c r="E7" s="168"/>
      <c r="F7" s="165"/>
      <c r="G7" s="168"/>
      <c r="H7" s="161"/>
      <c r="I7" s="33">
        <v>5</v>
      </c>
      <c r="J7" s="33">
        <v>8</v>
      </c>
      <c r="K7" s="34" t="s">
        <v>26</v>
      </c>
      <c r="L7" s="35"/>
      <c r="M7" s="36">
        <v>10</v>
      </c>
      <c r="N7" s="38"/>
    </row>
    <row r="8" spans="1:16" ht="23.25" customHeight="1" x14ac:dyDescent="0.3">
      <c r="B8" s="31">
        <v>5</v>
      </c>
      <c r="C8" s="172"/>
      <c r="D8" s="32"/>
      <c r="E8" s="168"/>
      <c r="F8" s="165"/>
      <c r="G8" s="168"/>
      <c r="H8" s="161"/>
      <c r="I8" s="33">
        <v>5</v>
      </c>
      <c r="J8" s="33">
        <v>10</v>
      </c>
      <c r="K8" s="34" t="s">
        <v>19</v>
      </c>
      <c r="L8" s="35"/>
      <c r="M8" s="36">
        <v>4</v>
      </c>
      <c r="N8" s="39"/>
    </row>
    <row r="9" spans="1:16" ht="23.25" customHeight="1" x14ac:dyDescent="0.3">
      <c r="B9" s="24">
        <v>6</v>
      </c>
      <c r="C9" s="172"/>
      <c r="D9" s="32"/>
      <c r="E9" s="168"/>
      <c r="F9" s="165"/>
      <c r="G9" s="168"/>
      <c r="H9" s="161"/>
      <c r="I9" s="33">
        <v>6</v>
      </c>
      <c r="J9" s="33">
        <v>5</v>
      </c>
      <c r="K9" s="34" t="s">
        <v>26</v>
      </c>
      <c r="L9" s="35"/>
      <c r="M9" s="36">
        <v>11</v>
      </c>
      <c r="N9" s="38"/>
    </row>
    <row r="10" spans="1:16" ht="23.25" customHeight="1" x14ac:dyDescent="0.3">
      <c r="B10" s="24">
        <v>7</v>
      </c>
      <c r="C10" s="172"/>
      <c r="D10" s="32"/>
      <c r="E10" s="168"/>
      <c r="F10" s="165"/>
      <c r="G10" s="168"/>
      <c r="H10" s="161"/>
      <c r="I10" s="33">
        <v>6</v>
      </c>
      <c r="J10" s="33">
        <v>7</v>
      </c>
      <c r="K10" s="34" t="s">
        <v>19</v>
      </c>
      <c r="L10" s="35"/>
      <c r="M10" s="36">
        <v>4</v>
      </c>
      <c r="N10" s="38"/>
    </row>
    <row r="11" spans="1:16" ht="23.25" customHeight="1" x14ac:dyDescent="0.3">
      <c r="B11" s="31">
        <v>8</v>
      </c>
      <c r="C11" s="172"/>
      <c r="D11" s="32"/>
      <c r="E11" s="168"/>
      <c r="F11" s="165"/>
      <c r="G11" s="168"/>
      <c r="H11" s="161"/>
      <c r="I11" s="33">
        <v>6</v>
      </c>
      <c r="J11" s="33">
        <v>10</v>
      </c>
      <c r="K11" s="34" t="s">
        <v>20</v>
      </c>
      <c r="L11" s="35"/>
      <c r="M11" s="36">
        <v>6</v>
      </c>
      <c r="N11" s="38"/>
    </row>
    <row r="12" spans="1:16" ht="23.25" customHeight="1" x14ac:dyDescent="0.3">
      <c r="B12" s="24">
        <v>9</v>
      </c>
      <c r="C12" s="172"/>
      <c r="D12" s="32"/>
      <c r="E12" s="168"/>
      <c r="F12" s="165"/>
      <c r="G12" s="168"/>
      <c r="H12" s="161"/>
      <c r="I12" s="33">
        <v>6</v>
      </c>
      <c r="J12" s="33">
        <v>18</v>
      </c>
      <c r="K12" s="34" t="s">
        <v>27</v>
      </c>
      <c r="L12" s="35"/>
      <c r="M12" s="36">
        <v>6</v>
      </c>
      <c r="N12" s="37"/>
    </row>
    <row r="13" spans="1:16" ht="23.25" customHeight="1" x14ac:dyDescent="0.3">
      <c r="B13" s="24">
        <v>10</v>
      </c>
      <c r="C13" s="172"/>
      <c r="D13" s="32"/>
      <c r="E13" s="168"/>
      <c r="F13" s="165"/>
      <c r="G13" s="168"/>
      <c r="H13" s="161"/>
      <c r="I13" s="33">
        <v>7</v>
      </c>
      <c r="J13" s="33">
        <v>12</v>
      </c>
      <c r="K13" s="34" t="s">
        <v>19</v>
      </c>
      <c r="L13" s="35"/>
      <c r="M13" s="36">
        <v>4</v>
      </c>
      <c r="N13" s="37"/>
    </row>
    <row r="14" spans="1:16" ht="23.25" customHeight="1" x14ac:dyDescent="0.3">
      <c r="B14" s="24">
        <v>11</v>
      </c>
      <c r="C14" s="172"/>
      <c r="D14" s="32"/>
      <c r="E14" s="168"/>
      <c r="F14" s="165"/>
      <c r="G14" s="168"/>
      <c r="H14" s="161"/>
      <c r="I14" s="33">
        <v>7</v>
      </c>
      <c r="J14" s="33">
        <v>15</v>
      </c>
      <c r="K14" s="52" t="s">
        <v>20</v>
      </c>
      <c r="L14" s="35"/>
      <c r="M14" s="36">
        <v>8</v>
      </c>
      <c r="N14" s="37"/>
    </row>
    <row r="15" spans="1:16" ht="23.25" customHeight="1" x14ac:dyDescent="0.3">
      <c r="B15" s="24">
        <v>12</v>
      </c>
      <c r="C15" s="172"/>
      <c r="D15" s="32"/>
      <c r="E15" s="168"/>
      <c r="F15" s="165"/>
      <c r="G15" s="168"/>
      <c r="H15" s="161"/>
      <c r="I15" s="33">
        <v>7</v>
      </c>
      <c r="J15" s="33">
        <v>16</v>
      </c>
      <c r="K15" s="34" t="s">
        <v>28</v>
      </c>
      <c r="L15" s="35"/>
      <c r="M15" s="36">
        <v>1</v>
      </c>
      <c r="N15" s="37"/>
    </row>
    <row r="16" spans="1:16" ht="23.25" customHeight="1" x14ac:dyDescent="0.3">
      <c r="B16" s="24">
        <v>13</v>
      </c>
      <c r="C16" s="172"/>
      <c r="D16" s="32"/>
      <c r="E16" s="168"/>
      <c r="F16" s="165"/>
      <c r="G16" s="168"/>
      <c r="H16" s="161"/>
      <c r="I16" s="33">
        <v>7</v>
      </c>
      <c r="J16" s="33">
        <v>17</v>
      </c>
      <c r="K16" s="34" t="s">
        <v>26</v>
      </c>
      <c r="L16" s="35"/>
      <c r="M16" s="36">
        <v>10</v>
      </c>
      <c r="N16" s="37"/>
    </row>
    <row r="17" spans="2:14" ht="23.25" customHeight="1" x14ac:dyDescent="0.3">
      <c r="B17" s="24">
        <v>14</v>
      </c>
      <c r="C17" s="172"/>
      <c r="D17" s="32"/>
      <c r="E17" s="168"/>
      <c r="F17" s="165"/>
      <c r="G17" s="168"/>
      <c r="H17" s="161"/>
      <c r="I17" s="33">
        <v>7</v>
      </c>
      <c r="J17" s="33">
        <v>18</v>
      </c>
      <c r="K17" s="34" t="s">
        <v>28</v>
      </c>
      <c r="L17" s="35"/>
      <c r="M17" s="36">
        <v>1</v>
      </c>
      <c r="N17" s="40"/>
    </row>
    <row r="18" spans="2:14" ht="23.25" customHeight="1" x14ac:dyDescent="0.3">
      <c r="B18" s="24">
        <v>15</v>
      </c>
      <c r="C18" s="172"/>
      <c r="D18" s="32"/>
      <c r="E18" s="168"/>
      <c r="F18" s="165"/>
      <c r="G18" s="168"/>
      <c r="H18" s="161"/>
      <c r="I18" s="33">
        <v>7</v>
      </c>
      <c r="J18" s="33">
        <v>23</v>
      </c>
      <c r="K18" s="34" t="s">
        <v>28</v>
      </c>
      <c r="L18" s="35"/>
      <c r="M18" s="36">
        <v>1</v>
      </c>
      <c r="N18" s="40"/>
    </row>
    <row r="19" spans="2:14" ht="23.25" customHeight="1" x14ac:dyDescent="0.3">
      <c r="B19" s="24">
        <v>16</v>
      </c>
      <c r="C19" s="172"/>
      <c r="D19" s="32"/>
      <c r="E19" s="168"/>
      <c r="F19" s="165"/>
      <c r="G19" s="168"/>
      <c r="H19" s="161"/>
      <c r="I19" s="33">
        <v>8</v>
      </c>
      <c r="J19" s="33">
        <v>2</v>
      </c>
      <c r="K19" s="34" t="s">
        <v>19</v>
      </c>
      <c r="L19" s="35"/>
      <c r="M19" s="36">
        <v>4</v>
      </c>
      <c r="N19" s="37"/>
    </row>
    <row r="20" spans="2:14" ht="23.25" customHeight="1" x14ac:dyDescent="0.3">
      <c r="B20" s="24">
        <v>17</v>
      </c>
      <c r="C20" s="172"/>
      <c r="D20" s="32"/>
      <c r="E20" s="168"/>
      <c r="F20" s="165"/>
      <c r="G20" s="168"/>
      <c r="H20" s="161"/>
      <c r="I20" s="33">
        <v>8</v>
      </c>
      <c r="J20" s="33">
        <v>6</v>
      </c>
      <c r="K20" s="34" t="s">
        <v>28</v>
      </c>
      <c r="L20" s="35"/>
      <c r="M20" s="36">
        <v>1</v>
      </c>
      <c r="N20" s="40"/>
    </row>
    <row r="21" spans="2:14" ht="23.25" customHeight="1" x14ac:dyDescent="0.3">
      <c r="B21" s="24">
        <v>18</v>
      </c>
      <c r="C21" s="172"/>
      <c r="D21" s="32"/>
      <c r="E21" s="168"/>
      <c r="F21" s="165"/>
      <c r="G21" s="168"/>
      <c r="H21" s="161"/>
      <c r="I21" s="33">
        <v>8</v>
      </c>
      <c r="J21" s="33">
        <v>11</v>
      </c>
      <c r="K21" s="34" t="s">
        <v>28</v>
      </c>
      <c r="L21" s="35"/>
      <c r="M21" s="36">
        <v>1</v>
      </c>
      <c r="N21" s="40"/>
    </row>
    <row r="22" spans="2:14" ht="23.25" customHeight="1" x14ac:dyDescent="0.3">
      <c r="B22" s="24">
        <v>19</v>
      </c>
      <c r="C22" s="172"/>
      <c r="D22" s="32"/>
      <c r="E22" s="168"/>
      <c r="F22" s="165"/>
      <c r="G22" s="168"/>
      <c r="H22" s="161"/>
      <c r="I22" s="33">
        <v>8</v>
      </c>
      <c r="J22" s="33">
        <v>13</v>
      </c>
      <c r="K22" s="34" t="s">
        <v>28</v>
      </c>
      <c r="L22" s="35"/>
      <c r="M22" s="36">
        <v>1</v>
      </c>
      <c r="N22" s="40"/>
    </row>
    <row r="23" spans="2:14" ht="23.25" customHeight="1" x14ac:dyDescent="0.3">
      <c r="B23" s="24">
        <v>20</v>
      </c>
      <c r="C23" s="172"/>
      <c r="D23" s="32"/>
      <c r="E23" s="168"/>
      <c r="F23" s="165"/>
      <c r="G23" s="168"/>
      <c r="H23" s="161"/>
      <c r="I23" s="33">
        <v>8</v>
      </c>
      <c r="J23" s="33">
        <v>20</v>
      </c>
      <c r="K23" s="34" t="s">
        <v>28</v>
      </c>
      <c r="L23" s="35"/>
      <c r="M23" s="36">
        <v>1</v>
      </c>
      <c r="N23" s="40"/>
    </row>
    <row r="24" spans="2:14" ht="23.25" customHeight="1" x14ac:dyDescent="0.3">
      <c r="B24" s="24">
        <v>21</v>
      </c>
      <c r="C24" s="172"/>
      <c r="D24" s="32"/>
      <c r="E24" s="168"/>
      <c r="F24" s="165"/>
      <c r="G24" s="168"/>
      <c r="H24" s="161"/>
      <c r="I24" s="33">
        <v>8</v>
      </c>
      <c r="J24" s="33">
        <v>27</v>
      </c>
      <c r="K24" s="34" t="s">
        <v>28</v>
      </c>
      <c r="L24" s="35"/>
      <c r="M24" s="36">
        <v>1</v>
      </c>
      <c r="N24" s="40"/>
    </row>
    <row r="25" spans="2:14" ht="23.25" customHeight="1" x14ac:dyDescent="0.3">
      <c r="B25" s="24">
        <v>22</v>
      </c>
      <c r="C25" s="172"/>
      <c r="D25" s="32"/>
      <c r="E25" s="168"/>
      <c r="F25" s="165"/>
      <c r="G25" s="168"/>
      <c r="H25" s="161"/>
      <c r="I25" s="33">
        <v>9</v>
      </c>
      <c r="J25" s="33">
        <v>3</v>
      </c>
      <c r="K25" s="34" t="s">
        <v>28</v>
      </c>
      <c r="L25" s="35"/>
      <c r="M25" s="36">
        <v>1</v>
      </c>
      <c r="N25" s="40"/>
    </row>
    <row r="26" spans="2:14" ht="23.25" customHeight="1" x14ac:dyDescent="0.3">
      <c r="B26" s="24">
        <v>23</v>
      </c>
      <c r="C26" s="172"/>
      <c r="D26" s="32"/>
      <c r="E26" s="168"/>
      <c r="F26" s="165"/>
      <c r="G26" s="168"/>
      <c r="H26" s="161"/>
      <c r="I26" s="33">
        <v>9</v>
      </c>
      <c r="J26" s="33">
        <v>4</v>
      </c>
      <c r="K26" s="34" t="s">
        <v>26</v>
      </c>
      <c r="L26" s="35"/>
      <c r="M26" s="36">
        <v>10</v>
      </c>
      <c r="N26" s="37"/>
    </row>
    <row r="27" spans="2:14" ht="23.25" customHeight="1" x14ac:dyDescent="0.3">
      <c r="B27" s="24">
        <v>24</v>
      </c>
      <c r="C27" s="172"/>
      <c r="D27" s="32"/>
      <c r="E27" s="168"/>
      <c r="F27" s="165"/>
      <c r="G27" s="168"/>
      <c r="H27" s="161"/>
      <c r="I27" s="33">
        <v>9</v>
      </c>
      <c r="J27" s="33">
        <v>18</v>
      </c>
      <c r="K27" s="34" t="s">
        <v>28</v>
      </c>
      <c r="L27" s="35"/>
      <c r="M27" s="36">
        <v>1</v>
      </c>
      <c r="N27" s="40"/>
    </row>
    <row r="28" spans="2:14" ht="23.25" customHeight="1" x14ac:dyDescent="0.3">
      <c r="B28" s="24">
        <v>25</v>
      </c>
      <c r="C28" s="172"/>
      <c r="D28" s="32"/>
      <c r="E28" s="168"/>
      <c r="F28" s="165"/>
      <c r="G28" s="168"/>
      <c r="H28" s="161"/>
      <c r="I28" s="33">
        <v>9</v>
      </c>
      <c r="J28" s="33">
        <v>19</v>
      </c>
      <c r="K28" s="34" t="s">
        <v>28</v>
      </c>
      <c r="L28" s="35"/>
      <c r="M28" s="36">
        <v>1</v>
      </c>
      <c r="N28" s="40"/>
    </row>
    <row r="29" spans="2:14" ht="23.25" customHeight="1" x14ac:dyDescent="0.3">
      <c r="B29" s="24">
        <v>26</v>
      </c>
      <c r="C29" s="172"/>
      <c r="D29" s="32"/>
      <c r="E29" s="168"/>
      <c r="F29" s="165"/>
      <c r="G29" s="168"/>
      <c r="H29" s="161"/>
      <c r="I29" s="33">
        <v>9</v>
      </c>
      <c r="J29" s="33">
        <v>23</v>
      </c>
      <c r="K29" s="34" t="s">
        <v>28</v>
      </c>
      <c r="L29" s="35"/>
      <c r="M29" s="36">
        <v>1</v>
      </c>
      <c r="N29" s="40"/>
    </row>
    <row r="30" spans="2:14" ht="23.25" customHeight="1" x14ac:dyDescent="0.3">
      <c r="B30" s="24">
        <v>27</v>
      </c>
      <c r="C30" s="172"/>
      <c r="D30" s="32"/>
      <c r="E30" s="168"/>
      <c r="F30" s="165"/>
      <c r="G30" s="168"/>
      <c r="H30" s="161"/>
      <c r="I30" s="33">
        <v>10</v>
      </c>
      <c r="J30" s="33">
        <v>1</v>
      </c>
      <c r="K30" s="34" t="s">
        <v>28</v>
      </c>
      <c r="L30" s="35"/>
      <c r="M30" s="36">
        <v>1</v>
      </c>
      <c r="N30" s="40"/>
    </row>
    <row r="31" spans="2:14" ht="23.25" customHeight="1" x14ac:dyDescent="0.3">
      <c r="B31" s="24">
        <v>28</v>
      </c>
      <c r="C31" s="172"/>
      <c r="D31" s="32"/>
      <c r="E31" s="168"/>
      <c r="F31" s="165"/>
      <c r="G31" s="168"/>
      <c r="H31" s="161"/>
      <c r="I31" s="33">
        <v>10</v>
      </c>
      <c r="J31" s="33">
        <v>2</v>
      </c>
      <c r="K31" s="34" t="s">
        <v>26</v>
      </c>
      <c r="L31" s="35"/>
      <c r="M31" s="36">
        <v>10</v>
      </c>
      <c r="N31" s="37"/>
    </row>
    <row r="32" spans="2:14" ht="23.25" customHeight="1" x14ac:dyDescent="0.3">
      <c r="B32" s="24">
        <v>29</v>
      </c>
      <c r="C32" s="172"/>
      <c r="D32" s="32"/>
      <c r="E32" s="168"/>
      <c r="F32" s="165"/>
      <c r="G32" s="168"/>
      <c r="H32" s="161"/>
      <c r="I32" s="33">
        <v>10</v>
      </c>
      <c r="J32" s="33">
        <v>4</v>
      </c>
      <c r="K32" s="34" t="s">
        <v>19</v>
      </c>
      <c r="L32" s="35"/>
      <c r="M32" s="36">
        <v>4</v>
      </c>
      <c r="N32" s="37"/>
    </row>
    <row r="33" spans="1:14" ht="23.25" customHeight="1" x14ac:dyDescent="0.3">
      <c r="B33" s="58">
        <v>30</v>
      </c>
      <c r="C33" s="173"/>
      <c r="D33" s="66"/>
      <c r="E33" s="169"/>
      <c r="F33" s="166"/>
      <c r="G33" s="169"/>
      <c r="H33" s="170"/>
      <c r="I33" s="67">
        <v>11</v>
      </c>
      <c r="J33" s="67">
        <v>15</v>
      </c>
      <c r="K33" s="68" t="s">
        <v>19</v>
      </c>
      <c r="L33" s="69"/>
      <c r="M33" s="70">
        <v>4</v>
      </c>
      <c r="N33" s="71"/>
    </row>
    <row r="34" spans="1:14" ht="23.25" customHeight="1" x14ac:dyDescent="0.3">
      <c r="A34" s="72"/>
      <c r="B34" s="50">
        <v>31</v>
      </c>
      <c r="C34" s="155" t="s">
        <v>15</v>
      </c>
      <c r="D34" s="153" t="s">
        <v>16</v>
      </c>
      <c r="E34" s="175">
        <f>SUM(M34:M48)</f>
        <v>681</v>
      </c>
      <c r="F34" s="164" t="s">
        <v>11</v>
      </c>
      <c r="G34" s="162">
        <f>COUNT(J34:J48)</f>
        <v>15</v>
      </c>
      <c r="H34" s="160" t="s">
        <v>10</v>
      </c>
      <c r="I34" s="55">
        <v>7</v>
      </c>
      <c r="J34" s="55">
        <v>5</v>
      </c>
      <c r="K34" s="56" t="s">
        <v>31</v>
      </c>
      <c r="L34" s="43"/>
      <c r="M34" s="44">
        <v>2</v>
      </c>
      <c r="N34" s="45"/>
    </row>
    <row r="35" spans="1:14" ht="23.25" customHeight="1" x14ac:dyDescent="0.3">
      <c r="A35" s="72"/>
      <c r="B35" s="24">
        <v>32</v>
      </c>
      <c r="C35" s="156"/>
      <c r="D35" s="174"/>
      <c r="E35" s="176"/>
      <c r="F35" s="165"/>
      <c r="G35" s="163"/>
      <c r="H35" s="161"/>
      <c r="I35" s="33">
        <v>7</v>
      </c>
      <c r="J35" s="33">
        <v>6</v>
      </c>
      <c r="K35" s="52" t="s">
        <v>31</v>
      </c>
      <c r="L35" s="57"/>
      <c r="M35" s="36">
        <v>2</v>
      </c>
      <c r="N35" s="40"/>
    </row>
    <row r="36" spans="1:14" ht="23.25" customHeight="1" x14ac:dyDescent="0.3">
      <c r="A36" s="72"/>
      <c r="B36" s="24">
        <v>33</v>
      </c>
      <c r="C36" s="156"/>
      <c r="D36" s="174"/>
      <c r="E36" s="176"/>
      <c r="F36" s="165"/>
      <c r="G36" s="163"/>
      <c r="H36" s="161"/>
      <c r="I36" s="33">
        <v>7</v>
      </c>
      <c r="J36" s="33">
        <v>29</v>
      </c>
      <c r="K36" s="52" t="s">
        <v>22</v>
      </c>
      <c r="L36" s="57"/>
      <c r="M36" s="36">
        <v>1</v>
      </c>
      <c r="N36" s="40"/>
    </row>
    <row r="37" spans="1:14" ht="23.25" customHeight="1" x14ac:dyDescent="0.3">
      <c r="A37" s="72"/>
      <c r="B37" s="24">
        <v>34</v>
      </c>
      <c r="C37" s="156"/>
      <c r="D37" s="174"/>
      <c r="E37" s="176"/>
      <c r="F37" s="165"/>
      <c r="G37" s="163"/>
      <c r="H37" s="161"/>
      <c r="I37" s="49">
        <v>7</v>
      </c>
      <c r="J37" s="49">
        <v>31</v>
      </c>
      <c r="K37" s="52" t="s">
        <v>32</v>
      </c>
      <c r="L37" s="53"/>
      <c r="M37" s="59">
        <v>31</v>
      </c>
      <c r="N37" s="54"/>
    </row>
    <row r="38" spans="1:14" ht="23.25" customHeight="1" x14ac:dyDescent="0.3">
      <c r="A38" s="72"/>
      <c r="B38" s="24">
        <v>35</v>
      </c>
      <c r="C38" s="156"/>
      <c r="D38" s="174"/>
      <c r="E38" s="176"/>
      <c r="F38" s="165"/>
      <c r="G38" s="163"/>
      <c r="H38" s="161"/>
      <c r="I38" s="46">
        <v>8</v>
      </c>
      <c r="J38" s="46">
        <v>17</v>
      </c>
      <c r="K38" s="52" t="s">
        <v>33</v>
      </c>
      <c r="L38" s="48"/>
      <c r="M38" s="60">
        <v>28</v>
      </c>
      <c r="N38" s="40"/>
    </row>
    <row r="39" spans="1:14" ht="23.25" customHeight="1" x14ac:dyDescent="0.3">
      <c r="A39" s="72"/>
      <c r="B39" s="24">
        <v>36</v>
      </c>
      <c r="C39" s="156"/>
      <c r="D39" s="174"/>
      <c r="E39" s="176"/>
      <c r="F39" s="165"/>
      <c r="G39" s="163"/>
      <c r="H39" s="161"/>
      <c r="I39" s="46">
        <v>8</v>
      </c>
      <c r="J39" s="46">
        <v>18</v>
      </c>
      <c r="K39" s="47" t="s">
        <v>34</v>
      </c>
      <c r="L39" s="48"/>
      <c r="M39" s="60">
        <v>30</v>
      </c>
      <c r="N39" s="40"/>
    </row>
    <row r="40" spans="1:14" ht="23.25" customHeight="1" x14ac:dyDescent="0.3">
      <c r="A40" s="72"/>
      <c r="B40" s="24">
        <v>37</v>
      </c>
      <c r="C40" s="156"/>
      <c r="D40" s="174"/>
      <c r="E40" s="176"/>
      <c r="F40" s="165"/>
      <c r="G40" s="163"/>
      <c r="H40" s="161"/>
      <c r="I40" s="46">
        <v>9</v>
      </c>
      <c r="J40" s="46">
        <v>17</v>
      </c>
      <c r="K40" s="47" t="s">
        <v>37</v>
      </c>
      <c r="L40" s="48"/>
      <c r="M40" s="42">
        <v>12</v>
      </c>
      <c r="N40" s="40"/>
    </row>
    <row r="41" spans="1:14" ht="23.25" customHeight="1" x14ac:dyDescent="0.3">
      <c r="A41" s="72"/>
      <c r="B41" s="24">
        <v>38</v>
      </c>
      <c r="C41" s="156"/>
      <c r="D41" s="174"/>
      <c r="E41" s="176"/>
      <c r="F41" s="165"/>
      <c r="G41" s="163"/>
      <c r="H41" s="161"/>
      <c r="I41" s="46">
        <v>9</v>
      </c>
      <c r="J41" s="46">
        <v>17</v>
      </c>
      <c r="K41" s="47" t="s">
        <v>43</v>
      </c>
      <c r="L41" s="48"/>
      <c r="M41" s="42">
        <v>22</v>
      </c>
      <c r="N41" s="40"/>
    </row>
    <row r="42" spans="1:14" ht="23.25" customHeight="1" x14ac:dyDescent="0.3">
      <c r="A42" s="72"/>
      <c r="B42" s="24">
        <v>39</v>
      </c>
      <c r="C42" s="156"/>
      <c r="D42" s="174"/>
      <c r="E42" s="176"/>
      <c r="F42" s="165"/>
      <c r="G42" s="163"/>
      <c r="H42" s="161"/>
      <c r="I42" s="46">
        <v>10</v>
      </c>
      <c r="J42" s="46">
        <v>22</v>
      </c>
      <c r="K42" s="47" t="s">
        <v>21</v>
      </c>
      <c r="L42" s="48"/>
      <c r="M42" s="42">
        <v>240</v>
      </c>
      <c r="N42" s="40" t="s">
        <v>23</v>
      </c>
    </row>
    <row r="43" spans="1:14" ht="23.25" customHeight="1" x14ac:dyDescent="0.3">
      <c r="A43" s="72"/>
      <c r="B43" s="24">
        <v>40</v>
      </c>
      <c r="C43" s="156"/>
      <c r="D43" s="174"/>
      <c r="E43" s="176"/>
      <c r="F43" s="165"/>
      <c r="G43" s="163"/>
      <c r="H43" s="161"/>
      <c r="I43" s="33">
        <v>10</v>
      </c>
      <c r="J43" s="33">
        <v>23</v>
      </c>
      <c r="K43" s="47" t="s">
        <v>21</v>
      </c>
      <c r="L43" s="48"/>
      <c r="M43" s="42">
        <v>247</v>
      </c>
      <c r="N43" s="40" t="s">
        <v>23</v>
      </c>
    </row>
    <row r="44" spans="1:14" ht="23.25" customHeight="1" x14ac:dyDescent="0.3">
      <c r="A44" s="72"/>
      <c r="B44" s="24">
        <v>41</v>
      </c>
      <c r="C44" s="156"/>
      <c r="D44" s="174"/>
      <c r="E44" s="176"/>
      <c r="F44" s="165"/>
      <c r="G44" s="163"/>
      <c r="H44" s="161"/>
      <c r="I44" s="41">
        <v>11</v>
      </c>
      <c r="J44" s="41">
        <v>6</v>
      </c>
      <c r="K44" s="52" t="s">
        <v>29</v>
      </c>
      <c r="L44" s="35"/>
      <c r="M44" s="61">
        <v>16</v>
      </c>
      <c r="N44" s="37"/>
    </row>
    <row r="45" spans="1:14" ht="23.25" customHeight="1" x14ac:dyDescent="0.3">
      <c r="A45" s="72"/>
      <c r="B45" s="24">
        <v>42</v>
      </c>
      <c r="C45" s="156"/>
      <c r="D45" s="174"/>
      <c r="E45" s="176"/>
      <c r="F45" s="165"/>
      <c r="G45" s="163"/>
      <c r="H45" s="161"/>
      <c r="I45" s="41">
        <v>11</v>
      </c>
      <c r="J45" s="41">
        <v>8</v>
      </c>
      <c r="K45" s="52" t="s">
        <v>38</v>
      </c>
      <c r="L45" s="35"/>
      <c r="M45" s="61">
        <v>9</v>
      </c>
      <c r="N45" s="37"/>
    </row>
    <row r="46" spans="1:14" ht="23.25" customHeight="1" x14ac:dyDescent="0.3">
      <c r="A46" s="72"/>
      <c r="B46" s="24">
        <v>43</v>
      </c>
      <c r="C46" s="156"/>
      <c r="D46" s="174"/>
      <c r="E46" s="176"/>
      <c r="F46" s="165"/>
      <c r="G46" s="163"/>
      <c r="H46" s="161"/>
      <c r="I46" s="41">
        <v>11</v>
      </c>
      <c r="J46" s="41">
        <v>10</v>
      </c>
      <c r="K46" s="52" t="s">
        <v>39</v>
      </c>
      <c r="L46" s="35"/>
      <c r="M46" s="61">
        <v>15</v>
      </c>
      <c r="N46" s="37"/>
    </row>
    <row r="47" spans="1:14" ht="23.25" customHeight="1" x14ac:dyDescent="0.3">
      <c r="A47" s="72"/>
      <c r="B47" s="24">
        <v>44</v>
      </c>
      <c r="C47" s="156"/>
      <c r="D47" s="174"/>
      <c r="E47" s="176"/>
      <c r="F47" s="165"/>
      <c r="G47" s="163"/>
      <c r="H47" s="161"/>
      <c r="I47" s="41">
        <v>11</v>
      </c>
      <c r="J47" s="41">
        <v>11</v>
      </c>
      <c r="K47" s="52" t="s">
        <v>40</v>
      </c>
      <c r="L47" s="35"/>
      <c r="M47" s="61">
        <v>18</v>
      </c>
      <c r="N47" s="37"/>
    </row>
    <row r="48" spans="1:14" ht="23.25" customHeight="1" x14ac:dyDescent="0.3">
      <c r="A48" s="72"/>
      <c r="B48" s="24">
        <v>45</v>
      </c>
      <c r="C48" s="156"/>
      <c r="D48" s="174"/>
      <c r="E48" s="176"/>
      <c r="F48" s="165"/>
      <c r="G48" s="163"/>
      <c r="H48" s="161"/>
      <c r="I48" s="64">
        <v>11</v>
      </c>
      <c r="J48" s="64">
        <v>21</v>
      </c>
      <c r="K48" s="65" t="s">
        <v>30</v>
      </c>
      <c r="L48" s="48"/>
      <c r="M48" s="42">
        <v>8</v>
      </c>
      <c r="N48" s="40" t="s">
        <v>41</v>
      </c>
    </row>
    <row r="49" spans="1:14" ht="23.25" customHeight="1" x14ac:dyDescent="0.3">
      <c r="A49" s="72"/>
      <c r="B49" s="24">
        <v>46</v>
      </c>
      <c r="C49" s="156"/>
      <c r="D49" s="153" t="s">
        <v>12</v>
      </c>
      <c r="E49" s="158">
        <v>29</v>
      </c>
      <c r="F49" s="177" t="s">
        <v>13</v>
      </c>
      <c r="G49" s="164">
        <v>2</v>
      </c>
      <c r="H49" s="160" t="s">
        <v>10</v>
      </c>
      <c r="I49" s="26">
        <v>7</v>
      </c>
      <c r="J49" s="73">
        <v>5</v>
      </c>
      <c r="K49" s="74" t="s">
        <v>17</v>
      </c>
      <c r="L49" s="27"/>
      <c r="M49" s="75">
        <v>8</v>
      </c>
      <c r="N49" s="76"/>
    </row>
    <row r="50" spans="1:14" ht="23.25" customHeight="1" x14ac:dyDescent="0.3">
      <c r="A50" s="72"/>
      <c r="B50" s="58">
        <v>47</v>
      </c>
      <c r="C50" s="157"/>
      <c r="D50" s="154"/>
      <c r="E50" s="159"/>
      <c r="F50" s="178"/>
      <c r="G50" s="166"/>
      <c r="H50" s="170"/>
      <c r="I50" s="77">
        <v>7</v>
      </c>
      <c r="J50" s="78">
        <v>24</v>
      </c>
      <c r="K50" s="79" t="s">
        <v>35</v>
      </c>
      <c r="L50" s="80"/>
      <c r="M50" s="81">
        <v>21</v>
      </c>
      <c r="N50" s="82" t="s">
        <v>36</v>
      </c>
    </row>
    <row r="51" spans="1:14" ht="23.25" customHeight="1" x14ac:dyDescent="0.3">
      <c r="B51" s="10"/>
      <c r="C51" s="11"/>
      <c r="D51" s="11"/>
      <c r="E51" s="12"/>
      <c r="F51" s="12"/>
      <c r="G51" s="12"/>
      <c r="H51" s="12"/>
      <c r="I51" s="12"/>
      <c r="J51" s="12"/>
      <c r="K51" s="19" t="s">
        <v>18</v>
      </c>
      <c r="L51" s="146">
        <f>SUM(M4:M50)</f>
        <v>842</v>
      </c>
      <c r="M51" s="146"/>
      <c r="N51" s="13" t="s">
        <v>5</v>
      </c>
    </row>
    <row r="52" spans="1:14" ht="20.100000000000001" customHeight="1" x14ac:dyDescent="0.3">
      <c r="B52" s="51"/>
      <c r="E52" s="4"/>
      <c r="F52" s="4"/>
      <c r="G52" s="4"/>
      <c r="H52" s="4"/>
      <c r="I52" s="15"/>
      <c r="J52" s="15"/>
    </row>
  </sheetData>
  <mergeCells count="19">
    <mergeCell ref="F49:F50"/>
    <mergeCell ref="G49:G50"/>
    <mergeCell ref="H49:H50"/>
    <mergeCell ref="D49:D50"/>
    <mergeCell ref="C34:C50"/>
    <mergeCell ref="E49:E50"/>
    <mergeCell ref="L51:M51"/>
    <mergeCell ref="L3:M3"/>
    <mergeCell ref="H34:H48"/>
    <mergeCell ref="G34:G48"/>
    <mergeCell ref="F34:F48"/>
    <mergeCell ref="F4:F33"/>
    <mergeCell ref="G4:G33"/>
    <mergeCell ref="H4:H33"/>
    <mergeCell ref="C3:G3"/>
    <mergeCell ref="E4:E33"/>
    <mergeCell ref="C4:C33"/>
    <mergeCell ref="D34:D48"/>
    <mergeCell ref="E34:E48"/>
  </mergeCells>
  <phoneticPr fontId="2"/>
  <dataValidations count="2">
    <dataValidation imeMode="off" allowBlank="1" showInputMessage="1" showErrorMessage="1" sqref="I1:J1048576 M1:M65517"/>
    <dataValidation imeMode="hiragana" allowBlank="1" showInputMessage="1" showErrorMessage="1" sqref="K2:K65517 L1:L1048576"/>
  </dataValidations>
  <pageMargins left="0.19685039370078741" right="0.19685039370078741" top="0.56999999999999995" bottom="0.55118110236220474" header="0.23622047244094491" footer="0.19685039370078741"/>
  <pageSetup paperSize="9" orientation="portrait" r:id="rId1"/>
  <headerFooter>
    <oddHeader xml:space="preserve">&amp;R
</oddHeader>
    <oddFooter>&amp;C&amp;P／&amp;N</oddFooter>
  </headerFooter>
  <rowBreaks count="1" manualBreakCount="1">
    <brk id="33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3"/>
  <sheetData/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9" x14ac:dyDescent="0.3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R5</vt:lpstr>
      <vt:lpstr>R4</vt:lpstr>
      <vt:lpstr>Sheet2</vt:lpstr>
      <vt:lpstr>Sheet3</vt:lpstr>
      <vt:lpstr>'R4'!Print_Area</vt:lpstr>
      <vt:lpstr>'R5'!Print_Area</vt:lpstr>
      <vt:lpstr>'R4'!Print_Titles</vt:lpstr>
      <vt:lpstr>'R5'!Print_Titles</vt:lpstr>
    </vt:vector>
  </TitlesOfParts>
  <Company>長岡市役所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長岡市役所</dc:creator>
  <cp:lastModifiedBy>長岡市役所</cp:lastModifiedBy>
  <cp:lastPrinted>2023-12-26T02:39:42Z</cp:lastPrinted>
  <dcterms:created xsi:type="dcterms:W3CDTF">2012-11-22T04:00:34Z</dcterms:created>
  <dcterms:modified xsi:type="dcterms:W3CDTF">2023-12-26T02:44:07Z</dcterms:modified>
</cp:coreProperties>
</file>